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defaultThemeVersion="124226"/>
  <xr:revisionPtr revIDLastSave="0" documentId="8_{3261334A-27A5-4730-8457-7E847EBBA779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Vpisi_in_izbrisi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5" l="1"/>
  <c r="B17" i="15"/>
  <c r="H21" i="15" l="1"/>
  <c r="E21" i="15"/>
  <c r="D21" i="15"/>
  <c r="B12" i="15" l="1"/>
  <c r="B21" i="15" s="1"/>
  <c r="C12" i="15"/>
  <c r="C21" i="15" s="1"/>
  <c r="A4" i="15" l="1"/>
  <c r="K21" i="15" l="1"/>
  <c r="J21" i="15"/>
  <c r="I21" i="15"/>
  <c r="G21" i="15"/>
  <c r="F21" i="15"/>
  <c r="L21" i="15" l="1"/>
  <c r="M21" i="15"/>
  <c r="N21" i="15"/>
  <c r="O21" i="15"/>
  <c r="P21" i="15"/>
  <c r="Q21" i="15"/>
</calcChain>
</file>

<file path=xl/sharedStrings.xml><?xml version="1.0" encoding="utf-8"?>
<sst xmlns="http://schemas.openxmlformats.org/spreadsheetml/2006/main" count="42" uniqueCount="27">
  <si>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</si>
  <si>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</si>
  <si>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</si>
  <si>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</si>
  <si>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</si>
  <si>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</si>
  <si>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</si>
  <si>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</si>
  <si>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</si>
  <si>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</si>
  <si>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</si>
  <si>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</si>
  <si>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vpisani</t>
  </si>
  <si>
    <t>izbrisani</t>
  </si>
  <si>
    <t>Samostojni podjetniki posamezniki</t>
  </si>
  <si>
    <t>Pravne osebe javnega prava</t>
  </si>
  <si>
    <t>Društva</t>
  </si>
  <si>
    <t>Druge fizične osebe, ki opravljajo registrirane oziroma s predpisom določene dejavnosti</t>
  </si>
  <si>
    <t>Skupaj</t>
  </si>
  <si>
    <t>Nepridobitne organizacije - pravne osebe zasebnega prava</t>
  </si>
  <si>
    <t>Vir podatkov: Poslovni register Slovenije</t>
  </si>
  <si>
    <t>Mesec</t>
  </si>
  <si>
    <t>Gospodarske družbe</t>
  </si>
  <si>
    <t>Zadruge</t>
  </si>
  <si>
    <t>2 (4+6+8+10+12+14+16)</t>
  </si>
  <si>
    <t>3 (5+7+9+11+13+15+17)</t>
  </si>
  <si>
    <t>Datum: 10. 10.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</si>
</sst>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9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7C8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28" xfId="0" applyFont="1" applyBorder="1" applyAlignment="1">
      <alignment horizontal="left" vertical="center"/>
    </xf>
    <xf numFmtId="0" fontId="4" fillId="0" borderId="0" xfId="0" applyFont="1"/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1" fillId="2" borderId="16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22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top" wrapText="1"/>
    </xf>
    <xf numFmtId="0" fontId="11" fillId="2" borderId="23" xfId="0" applyFont="1" applyFill="1" applyBorder="1" applyAlignment="1">
      <alignment horizontal="center" vertical="top" wrapText="1"/>
    </xf>
    <xf numFmtId="3" fontId="14" fillId="0" borderId="0" xfId="0" applyNumberFormat="1" applyFont="1" applyBorder="1"/>
    <xf numFmtId="3" fontId="1" fillId="0" borderId="0" xfId="0" applyNumberFormat="1" applyFont="1" applyAlignment="1">
      <alignment vertical="center"/>
    </xf>
    <xf numFmtId="3" fontId="4" fillId="0" borderId="0" xfId="0" applyNumberFormat="1" applyFont="1"/>
    <xf numFmtId="3" fontId="0" fillId="0" borderId="0" xfId="0" applyNumberFormat="1" applyAlignment="1">
      <alignment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007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27"/>
  <sheetViews>
    <sheetView tabSelected="1" zoomScaleNormal="100" workbookViewId="0">
      <selection activeCell="C17" sqref="C17"/>
    </sheetView>
  </sheetViews>
  <sheetFormatPr defaultRowHeight="12.75" x14ac:dyDescent="0.2"/>
  <cols>
    <col min="1" max="1" width="9.7109375" style="7" customWidth="1"/>
    <col min="2" max="2" width="11.5703125" style="7" bestFit="1" customWidth="1"/>
    <col min="3" max="3" width="9.7109375" style="7" bestFit="1" customWidth="1"/>
    <col min="4" max="4" width="6.42578125" style="7" bestFit="1" customWidth="1"/>
    <col min="5" max="5" width="7.42578125" style="7" bestFit="1" customWidth="1"/>
    <col min="6" max="6" width="6.42578125" style="7" bestFit="1" customWidth="1"/>
    <col min="7" max="7" width="7.42578125" style="7" bestFit="1" customWidth="1"/>
    <col min="8" max="8" width="6.5703125" style="7" bestFit="1" customWidth="1"/>
    <col min="9" max="9" width="7.42578125" style="7" bestFit="1" customWidth="1"/>
    <col min="10" max="10" width="6.42578125" style="7" bestFit="1" customWidth="1"/>
    <col min="11" max="11" width="7.42578125" style="7" bestFit="1" customWidth="1"/>
    <col min="12" max="12" width="6.42578125" style="7" bestFit="1" customWidth="1"/>
    <col min="13" max="13" width="7.42578125" style="7" bestFit="1" customWidth="1"/>
    <col min="14" max="14" width="6.42578125" style="7" bestFit="1" customWidth="1"/>
    <col min="15" max="15" width="7.42578125" style="7" bestFit="1" customWidth="1"/>
    <col min="16" max="16" width="6.42578125" style="7" bestFit="1" customWidth="1"/>
    <col min="17" max="17" width="7.42578125" style="7" bestFit="1" customWidth="1"/>
  </cols>
  <sheetData>
    <row r="2" spans="1:26" s="46" customFormat="1" ht="15" x14ac:dyDescent="0.25">
      <c r="A2" s="47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26" x14ac:dyDescent="0.2">
      <c r="R3" s="4"/>
    </row>
    <row r="4" spans="1:26" s="46" customFormat="1" ht="15" x14ac:dyDescent="0.25">
      <c r="A4" s="44" t="str">
        <f>UPPER("Število novo registriranih poslovnih subjektov in število izbrisanih poslovnih subjektov po skupinah, v mesecih leta 2022")</f>
        <v>ŠTEVILO NOVO REGISTRIRANIH POSLOVNIH SUBJEKTOV IN ŠTEVILO IZBRISANIH POSLOVNIH SUBJEKTOV PO SKUPINAH, V MESECIH LETA 2022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26" ht="13.5" thickBot="1" x14ac:dyDescent="0.25">
      <c r="R5" s="3"/>
    </row>
    <row r="6" spans="1:26" s="49" customFormat="1" ht="94.15" customHeight="1" x14ac:dyDescent="0.2">
      <c r="A6" s="67" t="s">
        <v>21</v>
      </c>
      <c r="B6" s="69" t="s">
        <v>18</v>
      </c>
      <c r="C6" s="70"/>
      <c r="D6" s="73" t="s">
        <v>22</v>
      </c>
      <c r="E6" s="72"/>
      <c r="F6" s="73" t="s">
        <v>23</v>
      </c>
      <c r="G6" s="72"/>
      <c r="H6" s="71" t="s">
        <v>14</v>
      </c>
      <c r="I6" s="72"/>
      <c r="J6" s="73" t="s">
        <v>15</v>
      </c>
      <c r="K6" s="74"/>
      <c r="L6" s="71" t="s">
        <v>19</v>
      </c>
      <c r="M6" s="72"/>
      <c r="N6" s="73" t="s">
        <v>16</v>
      </c>
      <c r="O6" s="74"/>
      <c r="P6" s="71" t="s">
        <v>17</v>
      </c>
      <c r="Q6" s="72"/>
      <c r="R6" s="48"/>
    </row>
    <row r="7" spans="1:26" s="49" customFormat="1" ht="13.5" thickBot="1" x14ac:dyDescent="0.25">
      <c r="A7" s="68"/>
      <c r="B7" s="50" t="s">
        <v>12</v>
      </c>
      <c r="C7" s="51" t="s">
        <v>13</v>
      </c>
      <c r="D7" s="52" t="s">
        <v>12</v>
      </c>
      <c r="E7" s="51" t="s">
        <v>13</v>
      </c>
      <c r="F7" s="60" t="s">
        <v>12</v>
      </c>
      <c r="G7" s="51" t="s">
        <v>13</v>
      </c>
      <c r="H7" s="53" t="s">
        <v>12</v>
      </c>
      <c r="I7" s="54" t="s">
        <v>13</v>
      </c>
      <c r="J7" s="52" t="s">
        <v>12</v>
      </c>
      <c r="K7" s="55" t="s">
        <v>13</v>
      </c>
      <c r="L7" s="50" t="s">
        <v>12</v>
      </c>
      <c r="M7" s="51" t="s">
        <v>13</v>
      </c>
      <c r="N7" s="52" t="s">
        <v>12</v>
      </c>
      <c r="O7" s="55" t="s">
        <v>13</v>
      </c>
      <c r="P7" s="50" t="s">
        <v>12</v>
      </c>
      <c r="Q7" s="51" t="s">
        <v>13</v>
      </c>
      <c r="R7" s="48"/>
    </row>
    <row r="8" spans="1:26" s="49" customFormat="1" ht="36" customHeight="1" thickBot="1" x14ac:dyDescent="0.25">
      <c r="A8" s="61">
        <v>1</v>
      </c>
      <c r="B8" s="56" t="s">
        <v>24</v>
      </c>
      <c r="C8" s="57" t="s">
        <v>25</v>
      </c>
      <c r="D8" s="58">
        <v>4</v>
      </c>
      <c r="E8" s="57">
        <v>5</v>
      </c>
      <c r="F8" s="62">
        <v>6</v>
      </c>
      <c r="G8" s="57">
        <v>7</v>
      </c>
      <c r="H8" s="56">
        <v>8</v>
      </c>
      <c r="I8" s="57">
        <v>9</v>
      </c>
      <c r="J8" s="58">
        <v>10</v>
      </c>
      <c r="K8" s="59">
        <v>11</v>
      </c>
      <c r="L8" s="56">
        <v>12</v>
      </c>
      <c r="M8" s="57">
        <v>13</v>
      </c>
      <c r="N8" s="58">
        <v>14</v>
      </c>
      <c r="O8" s="59">
        <v>15</v>
      </c>
      <c r="P8" s="56">
        <v>16</v>
      </c>
      <c r="Q8" s="57">
        <v>17</v>
      </c>
      <c r="R8" s="48"/>
    </row>
    <row r="9" spans="1:26" s="1" customFormat="1" ht="18" customHeight="1" x14ac:dyDescent="0.25">
      <c r="A9" s="6" t="s">
        <v>0</v>
      </c>
      <c r="B9" s="8">
        <v>2199</v>
      </c>
      <c r="C9" s="9">
        <v>1581</v>
      </c>
      <c r="D9" s="10">
        <v>360</v>
      </c>
      <c r="E9" s="9">
        <v>236</v>
      </c>
      <c r="F9" s="10">
        <v>0</v>
      </c>
      <c r="G9" s="28">
        <v>3</v>
      </c>
      <c r="H9" s="8">
        <v>1668</v>
      </c>
      <c r="I9" s="9">
        <v>1174</v>
      </c>
      <c r="J9" s="10">
        <v>4</v>
      </c>
      <c r="K9" s="11">
        <v>1</v>
      </c>
      <c r="L9" s="8">
        <v>19</v>
      </c>
      <c r="M9" s="9">
        <v>20</v>
      </c>
      <c r="N9" s="10">
        <v>31</v>
      </c>
      <c r="O9" s="11">
        <v>34</v>
      </c>
      <c r="P9" s="8">
        <v>117</v>
      </c>
      <c r="Q9" s="9">
        <v>113</v>
      </c>
      <c r="R9" s="2"/>
      <c r="S9" s="66"/>
      <c r="T9" s="63"/>
      <c r="U9" s="63"/>
    </row>
    <row r="10" spans="1:26" s="1" customFormat="1" ht="18" customHeight="1" x14ac:dyDescent="0.25">
      <c r="A10" s="39" t="s">
        <v>1</v>
      </c>
      <c r="B10" s="12">
        <v>2037</v>
      </c>
      <c r="C10" s="13">
        <v>1316</v>
      </c>
      <c r="D10" s="14">
        <v>278</v>
      </c>
      <c r="E10" s="17">
        <v>206</v>
      </c>
      <c r="F10" s="14">
        <v>1</v>
      </c>
      <c r="G10" s="29">
        <v>1</v>
      </c>
      <c r="H10" s="12">
        <v>1584</v>
      </c>
      <c r="I10" s="17">
        <v>954</v>
      </c>
      <c r="J10" s="14">
        <v>0</v>
      </c>
      <c r="K10" s="15">
        <v>0</v>
      </c>
      <c r="L10" s="16">
        <v>25</v>
      </c>
      <c r="M10" s="17">
        <v>10</v>
      </c>
      <c r="N10" s="14">
        <v>40</v>
      </c>
      <c r="O10" s="15">
        <v>51</v>
      </c>
      <c r="P10" s="16">
        <v>109</v>
      </c>
      <c r="Q10" s="17">
        <v>94</v>
      </c>
      <c r="R10" s="64"/>
      <c r="T10" s="63"/>
      <c r="U10" s="63"/>
    </row>
    <row r="11" spans="1:26" s="1" customFormat="1" ht="18" customHeight="1" x14ac:dyDescent="0.25">
      <c r="A11" s="39" t="s">
        <v>2</v>
      </c>
      <c r="B11" s="12">
        <v>2450</v>
      </c>
      <c r="C11" s="13">
        <v>1605</v>
      </c>
      <c r="D11" s="14">
        <v>430</v>
      </c>
      <c r="E11" s="17">
        <v>215</v>
      </c>
      <c r="F11" s="14">
        <v>3</v>
      </c>
      <c r="G11" s="29">
        <v>2</v>
      </c>
      <c r="H11" s="12">
        <v>1819</v>
      </c>
      <c r="I11" s="13">
        <v>1179</v>
      </c>
      <c r="J11" s="14">
        <v>1</v>
      </c>
      <c r="K11" s="15">
        <v>2</v>
      </c>
      <c r="L11" s="16">
        <v>31</v>
      </c>
      <c r="M11" s="17">
        <v>29</v>
      </c>
      <c r="N11" s="14">
        <v>44</v>
      </c>
      <c r="O11" s="15">
        <v>72</v>
      </c>
      <c r="P11" s="16">
        <v>122</v>
      </c>
      <c r="Q11" s="17">
        <v>106</v>
      </c>
      <c r="R11" s="64"/>
      <c r="S11" s="64"/>
      <c r="T11" s="63"/>
      <c r="U11" s="63"/>
      <c r="V11" s="2"/>
      <c r="W11" s="2"/>
      <c r="X11" s="2"/>
      <c r="Y11" s="2"/>
      <c r="Z11" s="2"/>
    </row>
    <row r="12" spans="1:26" s="1" customFormat="1" ht="18" customHeight="1" x14ac:dyDescent="0.25">
      <c r="A12" s="39" t="s">
        <v>3</v>
      </c>
      <c r="B12" s="12">
        <f>D12+F12+H12+J12+L12+N12+P12</f>
        <v>2324</v>
      </c>
      <c r="C12" s="13">
        <f>E12+G12+I12+K12+M12+O12+Q12</f>
        <v>1403</v>
      </c>
      <c r="D12" s="14">
        <v>301</v>
      </c>
      <c r="E12" s="17">
        <v>175</v>
      </c>
      <c r="F12" s="14">
        <v>0</v>
      </c>
      <c r="G12" s="29">
        <v>1</v>
      </c>
      <c r="H12" s="12">
        <v>1665</v>
      </c>
      <c r="I12" s="13">
        <v>1087</v>
      </c>
      <c r="J12" s="14">
        <v>2</v>
      </c>
      <c r="K12" s="15">
        <v>1</v>
      </c>
      <c r="L12" s="16">
        <v>12</v>
      </c>
      <c r="M12" s="17">
        <v>13</v>
      </c>
      <c r="N12" s="14">
        <v>35</v>
      </c>
      <c r="O12" s="15">
        <v>40</v>
      </c>
      <c r="P12" s="16">
        <v>309</v>
      </c>
      <c r="Q12" s="17">
        <v>86</v>
      </c>
      <c r="R12" s="64"/>
      <c r="S12" s="2"/>
      <c r="T12" s="63"/>
      <c r="U12" s="63"/>
      <c r="V12" s="2"/>
      <c r="W12" s="2"/>
      <c r="X12" s="2"/>
      <c r="Y12" s="2"/>
      <c r="Z12" s="2"/>
    </row>
    <row r="13" spans="1:26" s="1" customFormat="1" ht="18" customHeight="1" x14ac:dyDescent="0.25">
      <c r="A13" s="39" t="s">
        <v>4</v>
      </c>
      <c r="B13" s="12">
        <v>2489</v>
      </c>
      <c r="C13" s="13">
        <v>1566</v>
      </c>
      <c r="D13" s="14">
        <v>313</v>
      </c>
      <c r="E13" s="17">
        <v>240</v>
      </c>
      <c r="F13" s="14">
        <v>1</v>
      </c>
      <c r="G13" s="29">
        <v>1</v>
      </c>
      <c r="H13" s="12">
        <v>1710</v>
      </c>
      <c r="I13" s="13">
        <v>1080</v>
      </c>
      <c r="J13" s="14">
        <v>3</v>
      </c>
      <c r="K13" s="15">
        <v>1</v>
      </c>
      <c r="L13" s="16">
        <v>25</v>
      </c>
      <c r="M13" s="17">
        <v>17</v>
      </c>
      <c r="N13" s="14">
        <v>53</v>
      </c>
      <c r="O13" s="15">
        <v>56</v>
      </c>
      <c r="P13" s="12">
        <v>384</v>
      </c>
      <c r="Q13" s="17">
        <v>171</v>
      </c>
      <c r="R13" s="64"/>
      <c r="S13" s="2"/>
      <c r="T13" s="63"/>
      <c r="U13" s="63"/>
      <c r="V13" s="2"/>
      <c r="W13" s="2"/>
      <c r="X13" s="2"/>
      <c r="Y13" s="2"/>
      <c r="Z13" s="2"/>
    </row>
    <row r="14" spans="1:26" s="1" customFormat="1" ht="18" customHeight="1" x14ac:dyDescent="0.25">
      <c r="A14" s="39" t="s">
        <v>5</v>
      </c>
      <c r="B14" s="12">
        <v>2623</v>
      </c>
      <c r="C14" s="13">
        <v>1607</v>
      </c>
      <c r="D14" s="14">
        <v>311</v>
      </c>
      <c r="E14" s="17">
        <v>238</v>
      </c>
      <c r="F14" s="14">
        <v>1</v>
      </c>
      <c r="G14" s="29">
        <v>1</v>
      </c>
      <c r="H14" s="12">
        <v>1665</v>
      </c>
      <c r="I14" s="13">
        <v>1123</v>
      </c>
      <c r="J14" s="14">
        <v>3</v>
      </c>
      <c r="K14" s="15">
        <v>1</v>
      </c>
      <c r="L14" s="16">
        <v>21</v>
      </c>
      <c r="M14" s="17">
        <v>9</v>
      </c>
      <c r="N14" s="14">
        <v>30</v>
      </c>
      <c r="O14" s="15">
        <v>52</v>
      </c>
      <c r="P14" s="16">
        <v>592</v>
      </c>
      <c r="Q14" s="17">
        <v>183</v>
      </c>
      <c r="R14" s="2"/>
      <c r="S14" s="5"/>
      <c r="T14" s="63"/>
      <c r="U14" s="63"/>
      <c r="V14" s="2"/>
      <c r="W14" s="2"/>
      <c r="X14" s="2"/>
      <c r="Y14" s="2"/>
      <c r="Z14" s="2"/>
    </row>
    <row r="15" spans="1:26" s="1" customFormat="1" ht="18" customHeight="1" x14ac:dyDescent="0.25">
      <c r="A15" s="39" t="s">
        <v>6</v>
      </c>
      <c r="B15" s="12">
        <v>1967</v>
      </c>
      <c r="C15" s="13">
        <v>1334</v>
      </c>
      <c r="D15" s="18">
        <v>273</v>
      </c>
      <c r="E15" s="13">
        <v>156</v>
      </c>
      <c r="F15" s="18">
        <v>1</v>
      </c>
      <c r="G15" s="30">
        <v>2</v>
      </c>
      <c r="H15" s="12">
        <v>1292</v>
      </c>
      <c r="I15" s="13">
        <v>1000</v>
      </c>
      <c r="J15" s="18">
        <v>1</v>
      </c>
      <c r="K15" s="19">
        <v>0</v>
      </c>
      <c r="L15" s="12">
        <v>11</v>
      </c>
      <c r="M15" s="13">
        <v>11</v>
      </c>
      <c r="N15" s="18">
        <v>28</v>
      </c>
      <c r="O15" s="19">
        <v>29</v>
      </c>
      <c r="P15" s="12">
        <v>361</v>
      </c>
      <c r="Q15" s="13">
        <v>136</v>
      </c>
      <c r="R15" s="2"/>
      <c r="S15" s="64"/>
      <c r="T15" s="63"/>
      <c r="U15" s="63"/>
      <c r="V15" s="2"/>
      <c r="W15" s="2"/>
      <c r="X15" s="2"/>
      <c r="Y15" s="2"/>
      <c r="Z15" s="2"/>
    </row>
    <row r="16" spans="1:26" s="1" customFormat="1" ht="18" customHeight="1" x14ac:dyDescent="0.25">
      <c r="A16" s="39" t="s">
        <v>7</v>
      </c>
      <c r="B16" s="12">
        <v>1719</v>
      </c>
      <c r="C16" s="13">
        <v>1270</v>
      </c>
      <c r="D16" s="18">
        <v>284</v>
      </c>
      <c r="E16" s="13">
        <v>153</v>
      </c>
      <c r="F16" s="18">
        <v>0</v>
      </c>
      <c r="G16" s="30">
        <v>1</v>
      </c>
      <c r="H16" s="12">
        <v>1200</v>
      </c>
      <c r="I16" s="13">
        <v>825</v>
      </c>
      <c r="J16" s="18">
        <v>1</v>
      </c>
      <c r="K16" s="19">
        <v>2</v>
      </c>
      <c r="L16" s="12">
        <v>20</v>
      </c>
      <c r="M16" s="13">
        <v>10</v>
      </c>
      <c r="N16" s="18">
        <v>32</v>
      </c>
      <c r="O16" s="19">
        <v>39</v>
      </c>
      <c r="P16" s="12">
        <v>182</v>
      </c>
      <c r="Q16" s="13">
        <v>240</v>
      </c>
      <c r="R16" s="64"/>
      <c r="T16" s="63"/>
      <c r="U16" s="63"/>
    </row>
    <row r="17" spans="1:21" s="1" customFormat="1" ht="18" customHeight="1" x14ac:dyDescent="0.25">
      <c r="A17" s="39" t="s">
        <v>8</v>
      </c>
      <c r="B17" s="12">
        <f>D17+F17+H17+J17+L17+N17+P17</f>
        <v>2440</v>
      </c>
      <c r="C17" s="13">
        <f>E17+G17+I17+K17+M17+O17+Q17</f>
        <v>2043</v>
      </c>
      <c r="D17" s="18">
        <v>336</v>
      </c>
      <c r="E17" s="20">
        <v>264</v>
      </c>
      <c r="F17" s="18">
        <v>1</v>
      </c>
      <c r="G17" s="30">
        <v>0</v>
      </c>
      <c r="H17" s="21">
        <v>1901</v>
      </c>
      <c r="I17" s="22">
        <v>1110</v>
      </c>
      <c r="J17" s="19">
        <v>1</v>
      </c>
      <c r="K17" s="13">
        <v>4</v>
      </c>
      <c r="L17" s="12">
        <v>29</v>
      </c>
      <c r="M17" s="20">
        <v>13</v>
      </c>
      <c r="N17" s="12">
        <v>32</v>
      </c>
      <c r="O17" s="20">
        <v>29</v>
      </c>
      <c r="P17" s="12">
        <v>140</v>
      </c>
      <c r="Q17" s="20">
        <v>623</v>
      </c>
      <c r="R17" s="2"/>
      <c r="T17" s="63"/>
      <c r="U17" s="63"/>
    </row>
    <row r="18" spans="1:21" s="1" customFormat="1" ht="18" customHeight="1" x14ac:dyDescent="0.25">
      <c r="A18" s="39" t="s">
        <v>9</v>
      </c>
      <c r="B18" s="12"/>
      <c r="C18" s="13"/>
      <c r="D18" s="31"/>
      <c r="E18" s="22"/>
      <c r="F18" s="31"/>
      <c r="G18" s="32"/>
      <c r="H18" s="21"/>
      <c r="I18" s="22"/>
      <c r="J18" s="21"/>
      <c r="K18" s="22"/>
      <c r="L18" s="21"/>
      <c r="M18" s="22"/>
      <c r="N18" s="21"/>
      <c r="O18" s="22"/>
      <c r="P18" s="21"/>
      <c r="Q18" s="22"/>
      <c r="R18" s="2"/>
      <c r="T18" s="63"/>
      <c r="U18" s="63"/>
    </row>
    <row r="19" spans="1:21" s="1" customFormat="1" ht="18" customHeight="1" x14ac:dyDescent="0.25">
      <c r="A19" s="39" t="s">
        <v>10</v>
      </c>
      <c r="B19" s="12"/>
      <c r="C19" s="13"/>
      <c r="D19" s="31"/>
      <c r="E19" s="22"/>
      <c r="F19" s="31"/>
      <c r="G19" s="32"/>
      <c r="H19" s="21"/>
      <c r="I19" s="22"/>
      <c r="J19" s="21"/>
      <c r="K19" s="22"/>
      <c r="L19" s="21"/>
      <c r="M19" s="22"/>
      <c r="N19" s="21"/>
      <c r="O19" s="22"/>
      <c r="P19" s="21"/>
      <c r="Q19" s="22"/>
      <c r="R19" s="2"/>
      <c r="T19" s="63"/>
      <c r="U19" s="63"/>
    </row>
    <row r="20" spans="1:21" s="1" customFormat="1" ht="18" customHeight="1" thickBot="1" x14ac:dyDescent="0.3">
      <c r="A20" s="40" t="s">
        <v>11</v>
      </c>
      <c r="B20" s="42"/>
      <c r="C20" s="43"/>
      <c r="D20" s="31"/>
      <c r="E20" s="23"/>
      <c r="F20" s="33"/>
      <c r="G20" s="34"/>
      <c r="H20" s="35"/>
      <c r="I20" s="23"/>
      <c r="J20" s="36"/>
      <c r="K20" s="37"/>
      <c r="L20" s="35"/>
      <c r="M20" s="23"/>
      <c r="N20" s="36"/>
      <c r="O20" s="37"/>
      <c r="P20" s="35"/>
      <c r="Q20" s="23"/>
      <c r="R20" s="2"/>
      <c r="T20" s="63"/>
      <c r="U20" s="63"/>
    </row>
    <row r="21" spans="1:21" ht="18.75" customHeight="1" thickBot="1" x14ac:dyDescent="0.25">
      <c r="A21" s="41" t="s">
        <v>18</v>
      </c>
      <c r="B21" s="24">
        <f>SUM(B9:B20)</f>
        <v>20248</v>
      </c>
      <c r="C21" s="25">
        <f>SUM(C9:C20)</f>
        <v>13725</v>
      </c>
      <c r="D21" s="26">
        <f>SUM(D9:D20)</f>
        <v>2886</v>
      </c>
      <c r="E21" s="25">
        <f>SUM(E9:E20)</f>
        <v>1883</v>
      </c>
      <c r="F21" s="38">
        <f t="shared" ref="F21:K21" si="0">SUM(F9:F20)</f>
        <v>8</v>
      </c>
      <c r="G21" s="27">
        <f t="shared" si="0"/>
        <v>12</v>
      </c>
      <c r="H21" s="24">
        <f>SUM(H9:H20)</f>
        <v>14504</v>
      </c>
      <c r="I21" s="25">
        <f t="shared" si="0"/>
        <v>9532</v>
      </c>
      <c r="J21" s="26">
        <f t="shared" si="0"/>
        <v>16</v>
      </c>
      <c r="K21" s="27">
        <f t="shared" si="0"/>
        <v>12</v>
      </c>
      <c r="L21" s="24">
        <f t="shared" ref="L21:Q21" si="1">SUM(L9:L20)</f>
        <v>193</v>
      </c>
      <c r="M21" s="25">
        <f t="shared" si="1"/>
        <v>132</v>
      </c>
      <c r="N21" s="26">
        <f t="shared" si="1"/>
        <v>325</v>
      </c>
      <c r="O21" s="27">
        <f t="shared" si="1"/>
        <v>402</v>
      </c>
      <c r="P21" s="24">
        <f t="shared" si="1"/>
        <v>2316</v>
      </c>
      <c r="Q21" s="25">
        <f t="shared" si="1"/>
        <v>1752</v>
      </c>
      <c r="R21" s="3"/>
    </row>
    <row r="22" spans="1:21" x14ac:dyDescent="0.2">
      <c r="A22" s="7" t="s">
        <v>20</v>
      </c>
      <c r="R22" s="3"/>
    </row>
    <row r="25" spans="1:21" x14ac:dyDescent="0.2">
      <c r="B25" s="65"/>
      <c r="C25" s="65"/>
    </row>
    <row r="26" spans="1:21" x14ac:dyDescent="0.2">
      <c r="G26" s="65"/>
    </row>
    <row r="27" spans="1:21" x14ac:dyDescent="0.2">
      <c r="D27" s="65"/>
    </row>
  </sheetData>
  <mergeCells count="9">
    <mergeCell ref="A6:A7"/>
    <mergeCell ref="B6:C6"/>
    <mergeCell ref="P6:Q6"/>
    <mergeCell ref="D6:E6"/>
    <mergeCell ref="F6:G6"/>
    <mergeCell ref="H6:I6"/>
    <mergeCell ref="J6:K6"/>
    <mergeCell ref="L6:M6"/>
    <mergeCell ref="N6:O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5dc451-937a-47a7-95da-4af4a96d5986">5ZMNEFAUS7KH-2103829056-163</_dlc_DocId>
    <Vrsta_x0020_dokumenta xmlns="547c0ba1-0985-4469-b408-ef4ce7cb5653">Excel</Vrsta_x0020_dokumenta>
    <_dlc_DocIdUrl xmlns="a55dc451-937a-47a7-95da-4af4a96d5986">
      <Url>http://ajda2.ajpes.si/Razno/CGP/_layouts/15/DocIdRedir.aspx?ID=5ZMNEFAUS7KH-2103829056-163</Url>
      <Description>5ZMNEFAUS7KH-2103829056-163</Description>
    </_dlc_DocIdUrl>
    <Za_x0020_uporabo_x0020_v xmlns="547c0ba1-0985-4469-b408-ef4ce7cb5653">AJPES</Za_x0020_uporabo_x0020_v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A34878C3D57646A4A336AF4505FB34" ma:contentTypeVersion="3" ma:contentTypeDescription="Ustvari nov dokument." ma:contentTypeScope="" ma:versionID="31ee6dd25cdef4accc2ac40cf7686739">
  <xsd:schema xmlns:xsd="http://www.w3.org/2001/XMLSchema" xmlns:xs="http://www.w3.org/2001/XMLSchema" xmlns:p="http://schemas.microsoft.com/office/2006/metadata/properties" xmlns:ns2="a55dc451-937a-47a7-95da-4af4a96d5986" xmlns:ns3="547c0ba1-0985-4469-b408-ef4ce7cb5653" targetNamespace="http://schemas.microsoft.com/office/2006/metadata/properties" ma:root="true" ma:fieldsID="c855a3e166a98079e381214c447eec62" ns2:_="" ns3:_="">
    <xsd:import namespace="a55dc451-937a-47a7-95da-4af4a96d5986"/>
    <xsd:import namespace="547c0ba1-0985-4469-b408-ef4ce7cb565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Vrsta_x0020_dokumenta" minOccurs="0"/>
                <xsd:element ref="ns3:Za_x0020_uporabo_x0020_v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dc451-937a-47a7-95da-4af4a96d598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rednost ID-ja dokumenta" ma:description="Vrednost ID-ja dokumenta, dodeljenega temu elementu." ma:internalName="_dlc_DocId" ma:readOnly="true">
      <xsd:simpleType>
        <xsd:restriction base="dms:Text"/>
      </xsd:simpleType>
    </xsd:element>
    <xsd:element name="_dlc_DocIdUrl" ma:index="9" nillable="true" ma:displayName="ID dokumenta" ma:description="Trajna povezava do tega dokument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c0ba1-0985-4469-b408-ef4ce7cb5653" elementFormDefault="qualified">
    <xsd:import namespace="http://schemas.microsoft.com/office/2006/documentManagement/types"/>
    <xsd:import namespace="http://schemas.microsoft.com/office/infopath/2007/PartnerControls"/>
    <xsd:element name="Vrsta_x0020_dokumenta" ma:index="11" nillable="true" ma:displayName="Vrsta dokumenta" ma:format="Dropdown" ma:internalName="Vrsta_x0020_dokumenta">
      <xsd:simpleType>
        <xsd:union memberTypes="dms:Text">
          <xsd:simpleType>
            <xsd:restriction base="dms:Choice">
              <xsd:enumeration value="Dopis"/>
              <xsd:enumeration value="E-pošta"/>
              <xsd:enumeration value="Excel"/>
              <xsd:enumeration value="Kuverta"/>
              <xsd:enumeration value="PowerPoint"/>
            </xsd:restriction>
          </xsd:simpleType>
        </xsd:union>
      </xsd:simpleType>
    </xsd:element>
    <xsd:element name="Za_x0020_uporabo_x0020_v" ma:index="12" nillable="true" ma:displayName="Za uporabo v" ma:format="Dropdown" ma:internalName="Za_x0020_uporabo_x0020_v">
      <xsd:simpleType>
        <xsd:restriction base="dms:Choice">
          <xsd:enumeration value="AJPES"/>
          <xsd:enumeration value="0100 - Centrala Ljubljana"/>
          <xsd:enumeration value="0200 - Izpostava Ljubljana"/>
          <xsd:enumeration value="0300 - Izpostava Celje"/>
          <xsd:enumeration value="0400 - Izpostava Koper"/>
          <xsd:enumeration value="0500 - Izpostava Kranj"/>
          <xsd:enumeration value="0600 - Izpostava Krško"/>
          <xsd:enumeration value="0700 - Izpostava Maribor"/>
          <xsd:enumeration value="0800 - Izpostava Murska Sobota"/>
          <xsd:enumeration value="0900 - Izpostava Nova Gorica"/>
          <xsd:enumeration value="1000 - Izpostava Novo mesto"/>
          <xsd:enumeration value="1100 - Izpostava Postojna"/>
          <xsd:enumeration value="1200 - Izpostava Trbovlje"/>
          <xsd:enumeration value="1300 - Izpostava Velenj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7851EB6-EAC7-43CF-96F7-956281158A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2FE3D4-42FA-4F20-A586-9203CEC43C6F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a55dc451-937a-47a7-95da-4af4a96d5986"/>
    <ds:schemaRef ds:uri="http://schemas.microsoft.com/office/infopath/2007/PartnerControls"/>
    <ds:schemaRef ds:uri="http://schemas.openxmlformats.org/package/2006/metadata/core-properties"/>
    <ds:schemaRef ds:uri="547c0ba1-0985-4469-b408-ef4ce7cb565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1133B68-26CD-4C54-A51A-C29FFEC693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5dc451-937a-47a7-95da-4af4a96d5986"/>
    <ds:schemaRef ds:uri="547c0ba1-0985-4469-b408-ef4ce7cb56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16ECBDE-BE75-4697-9D4B-99C64467F2F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Vpisi_in_izbrisi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2020-04-03T05:28:35Z</dcterms:created>
  <dcterms:modified xsi:type="dcterms:W3CDTF">2022-10-10T08:08:18Z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0x01010071A34878C3D57646A4A336AF4505FB34</vt:lpwstr>
  </property>
  <property fmtid="{D5CDD505-2E9C-101B-9397-08002B2CF9AE}" pid="3" name="_dlc_DocIdItemGuid">
    <vt:lpwstr>e863ba6e-3733-4dcb-915a-069098997d1f</vt:lpwstr>
  </property>
</Properties>
</file>