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defaultThemeVersion="124226"/>
  <xr:revisionPtr revIDLastSave="0" documentId="8_{131C885C-1C3D-47D6-B1B0-046FD83A57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24" sheetId="15" r:id="rId1"/>
  </sheets>
  <definedNames>
    <definedName name="_xlnm.Print_Titles" localSheetId="0">'2024'!$6:$6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5" l="1"/>
  <c r="B9" i="15" l="1"/>
  <c r="B13" i="15"/>
  <c r="B15" i="15"/>
  <c r="B11" i="15" l="1"/>
  <c r="B17" i="15"/>
  <c r="B19" i="15"/>
  <c r="B21" i="15" l="1"/>
  <c r="B23" i="15" l="1"/>
  <c r="B25" i="15" l="1"/>
  <c r="B27" i="15" l="1"/>
  <c r="B29" i="15" l="1"/>
  <c r="B31" i="15" l="1"/>
  <c r="B33" i="15" l="1"/>
  <c r="B35" i="15" l="1"/>
  <c r="B37" i="15" l="1"/>
  <c r="B39" i="15" l="1"/>
  <c r="B41" i="15" l="1"/>
  <c r="B43" i="15" l="1"/>
  <c r="B45" i="15" l="1"/>
  <c r="B47" i="15" l="1"/>
  <c r="B49" i="15" l="1"/>
  <c r="B51" i="15" l="1"/>
  <c r="B53" i="15" l="1"/>
  <c r="B55" i="15" l="1"/>
  <c r="B57" i="15" l="1"/>
  <c r="B59" i="15" l="1"/>
  <c r="B61" i="15" l="1"/>
  <c r="B63" i="15" l="1"/>
  <c r="B65" i="15" l="1"/>
  <c r="B67" i="15" l="1"/>
  <c r="B69" i="15" l="1"/>
  <c r="B71" i="15" l="1"/>
  <c r="B73" i="15" l="1"/>
  <c r="B75" i="15" l="1"/>
  <c r="B77" i="15" l="1"/>
  <c r="B79" i="15" l="1"/>
  <c r="B81" i="15" l="1"/>
  <c r="B83" i="15" l="1"/>
  <c r="B85" i="15" l="1"/>
  <c r="B87" i="15" l="1"/>
  <c r="B89" i="15" l="1"/>
  <c r="B91" i="15" l="1"/>
  <c r="B93" i="15" l="1"/>
  <c r="B95" i="15" l="1"/>
  <c r="B97" i="15" l="1"/>
  <c r="B99" i="15" l="1"/>
  <c r="B101" i="15" l="1"/>
  <c r="B103" i="15" l="1"/>
  <c r="B105" i="15" l="1"/>
  <c r="B107" i="15" l="1"/>
  <c r="B109" i="15" l="1"/>
  <c r="B111" i="15" l="1"/>
  <c r="B113" i="15" l="1"/>
  <c r="B115" i="15" l="1"/>
  <c r="B117" i="15" l="1"/>
  <c r="B119" i="15" l="1"/>
  <c r="B121" i="15" l="1"/>
  <c r="B123" i="15" l="1"/>
  <c r="B125" i="15" l="1"/>
  <c r="B127" i="15" l="1"/>
  <c r="B129" i="15" l="1"/>
  <c r="B131" i="15" l="1"/>
  <c r="B133" i="15" l="1"/>
  <c r="B135" i="15" l="1"/>
  <c r="B137" i="15" l="1"/>
  <c r="B139" i="15" l="1"/>
  <c r="B141" i="15" l="1"/>
  <c r="B143" i="15" l="1"/>
  <c r="B145" i="15" l="1"/>
  <c r="B147" i="15" l="1"/>
  <c r="B149" i="15" l="1"/>
  <c r="B151" i="15" l="1"/>
  <c r="B153" i="15" l="1"/>
  <c r="B155" i="15" l="1"/>
  <c r="B157" i="15" l="1"/>
  <c r="B159" i="15" l="1"/>
  <c r="B161" i="15" l="1"/>
  <c r="B163" i="15" l="1"/>
  <c r="B165" i="15" l="1"/>
  <c r="B167" i="15" l="1"/>
  <c r="B169" i="15" l="1"/>
  <c r="B171" i="15" l="1"/>
  <c r="B173" i="15" l="1"/>
  <c r="B175" i="15" l="1"/>
  <c r="B177" i="15" l="1"/>
  <c r="B179" i="15" l="1"/>
  <c r="B181" i="15" l="1"/>
  <c r="B183" i="15" l="1"/>
  <c r="B185" i="15" l="1"/>
  <c r="B187" i="15" l="1"/>
  <c r="B189" i="15" l="1"/>
  <c r="B191" i="15" l="1"/>
  <c r="B193" i="15" l="1"/>
  <c r="B195" i="15" l="1"/>
  <c r="B197" i="15" l="1"/>
  <c r="B199" i="15" l="1"/>
  <c r="B201" i="15" l="1"/>
  <c r="B203" i="15" l="1"/>
  <c r="B205" i="15" l="1"/>
  <c r="B207" i="15" l="1"/>
  <c r="B209" i="15" l="1"/>
  <c r="B211" i="15" l="1"/>
  <c r="B213" i="15" l="1"/>
  <c r="B215" i="15" l="1"/>
  <c r="B219" i="15" l="1"/>
  <c r="B217" i="15"/>
  <c r="B12" i="15"/>
  <c r="B48" i="15"/>
  <c r="B32" i="15"/>
  <c r="B96" i="15"/>
  <c r="B132" i="15"/>
  <c r="B168" i="15"/>
  <c r="B100" i="15"/>
  <c r="B124" i="15"/>
  <c r="B56" i="15"/>
  <c r="B88" i="15"/>
  <c r="B92" i="15"/>
  <c r="B158" i="15"/>
  <c r="B198" i="15"/>
  <c r="B86" i="15"/>
  <c r="B128" i="15"/>
  <c r="B212" i="15"/>
  <c r="B190" i="15"/>
  <c r="B188" i="15"/>
  <c r="B16" i="15"/>
  <c r="B28" i="15"/>
  <c r="B40" i="15"/>
  <c r="B52" i="15"/>
  <c r="B64" i="15"/>
  <c r="B76" i="15"/>
  <c r="B112" i="15"/>
  <c r="B136" i="15"/>
  <c r="B148" i="15"/>
  <c r="B160" i="15"/>
  <c r="B172" i="15"/>
  <c r="B184" i="15"/>
  <c r="B196" i="15"/>
  <c r="B208" i="15"/>
  <c r="B220" i="15"/>
  <c r="B18" i="15"/>
  <c r="B54" i="15"/>
  <c r="B34" i="15"/>
  <c r="B102" i="15"/>
  <c r="B138" i="15"/>
  <c r="B80" i="15"/>
  <c r="B104" i="15"/>
  <c r="B134" i="15"/>
  <c r="B118" i="15"/>
  <c r="B140" i="15"/>
  <c r="B130" i="15"/>
  <c r="B214" i="15"/>
  <c r="B204" i="15"/>
  <c r="B192" i="15"/>
  <c r="B30" i="15"/>
  <c r="B42" i="15"/>
  <c r="B66" i="15"/>
  <c r="B78" i="15"/>
  <c r="B90" i="15"/>
  <c r="B114" i="15"/>
  <c r="B126" i="15"/>
  <c r="B150" i="15"/>
  <c r="B162" i="15"/>
  <c r="B174" i="15"/>
  <c r="B186" i="15"/>
  <c r="B210" i="15"/>
  <c r="B24" i="15"/>
  <c r="B60" i="15"/>
  <c r="B68" i="15"/>
  <c r="B108" i="15"/>
  <c r="B144" i="15"/>
  <c r="B26" i="15"/>
  <c r="B50" i="15"/>
  <c r="B94" i="15"/>
  <c r="B14" i="15"/>
  <c r="B142" i="15"/>
  <c r="B166" i="15"/>
  <c r="B216" i="15"/>
  <c r="B218" i="15"/>
  <c r="B164" i="15"/>
  <c r="B200" i="15"/>
  <c r="B20" i="15"/>
  <c r="B44" i="15"/>
  <c r="B116" i="15"/>
  <c r="B152" i="15"/>
  <c r="B176" i="15"/>
  <c r="B70" i="15"/>
  <c r="B58" i="15"/>
  <c r="B22" i="15"/>
  <c r="B110" i="15"/>
  <c r="B38" i="15"/>
  <c r="B182" i="15"/>
  <c r="B170" i="15"/>
  <c r="B202" i="15"/>
  <c r="B46" i="15"/>
  <c r="B82" i="15"/>
  <c r="B106" i="15"/>
  <c r="B154" i="15"/>
  <c r="B178" i="15"/>
  <c r="B36" i="15"/>
  <c r="B72" i="15"/>
  <c r="B84" i="15"/>
  <c r="B120" i="15"/>
  <c r="B156" i="15"/>
  <c r="B74" i="15"/>
  <c r="B194" i="15"/>
  <c r="B146" i="15"/>
  <c r="B206" i="15"/>
  <c r="B180" i="15"/>
  <c r="B122" i="15"/>
  <c r="B62" i="15"/>
  <c r="B98" i="15"/>
  <c r="B10" i="15"/>
  <c r="C8" i="15"/>
  <c r="E8" i="15"/>
  <c r="I8" i="15"/>
  <c r="G8" i="15"/>
  <c r="F8" i="15" l="1"/>
  <c r="D8" i="15"/>
  <c r="B8" i="15"/>
  <c r="H8" i="15"/>
</calcChain>
</file>

<file path=xl/sharedStrings.xml><?xml version="1.0" encoding="utf-8"?>
<sst xmlns="http://schemas.openxmlformats.org/spreadsheetml/2006/main" count="225" uniqueCount="224">
  <si>
    <t>Samostojni podjetniki posamezniki</t>
  </si>
  <si>
    <t>Pravne osebe javnega prava</t>
  </si>
  <si>
    <t>Društva</t>
  </si>
  <si>
    <t>Druge fizične osebe, ki opravljajo registrirane oziroma s predpisom določene dejavnosti</t>
  </si>
  <si>
    <t>Skupaj</t>
  </si>
  <si>
    <t>Nepridobitne organizacije - pravne osebe zasebnega prava</t>
  </si>
  <si>
    <t>Vir podatkov: Poslovni register Slovenije</t>
  </si>
  <si>
    <t>Gospodarske družbe</t>
  </si>
  <si>
    <t>Zadruge</t>
  </si>
  <si>
    <t>2 (3 do 9)</t>
  </si>
  <si>
    <t>AJDOVŠČINA</t>
  </si>
  <si>
    <t>ANKARAN</t>
  </si>
  <si>
    <t>APAČE</t>
  </si>
  <si>
    <t>BELTINCI</t>
  </si>
  <si>
    <t>BENEDIKT</t>
  </si>
  <si>
    <t>BISTRICA OB SOTLI</t>
  </si>
  <si>
    <t>BLED</t>
  </si>
  <si>
    <t>BLOKE</t>
  </si>
  <si>
    <t>BOHINJ</t>
  </si>
  <si>
    <t>BOROVNICA</t>
  </si>
  <si>
    <t>BOVEC</t>
  </si>
  <si>
    <t>BRASLOVČE</t>
  </si>
  <si>
    <t>BRDA</t>
  </si>
  <si>
    <t>BREZOVICA</t>
  </si>
  <si>
    <t>BREŽICE</t>
  </si>
  <si>
    <t>CANKOVA</t>
  </si>
  <si>
    <t>CELJE</t>
  </si>
  <si>
    <t>CERKLJE NA GORENJSKEM</t>
  </si>
  <si>
    <t>CERKNICA</t>
  </si>
  <si>
    <t>CERKNO</t>
  </si>
  <si>
    <t>CERKVENJAK</t>
  </si>
  <si>
    <t>CIRKULANE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</si>
  <si>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</si>
  <si>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</si>
  <si>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</si>
  <si>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</si>
  <si>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</si>
  <si>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</si>
  <si>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</si>
  <si>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</si>
  <si>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DOBROVA-POLHOV GRADEC</t>
  </si>
  <si>
    <t>DOL PRI LJUBLJANI</t>
  </si>
  <si>
    <t>DOLENJSKE TOPLICE</t>
  </si>
  <si>
    <t>DOMŽALE</t>
  </si>
  <si>
    <t>DORNAVA</t>
  </si>
  <si>
    <t>DRAVOGRAD</t>
  </si>
  <si>
    <t>DUPLEK</t>
  </si>
  <si>
    <t>GORENJA VAS-POLJANE</t>
  </si>
  <si>
    <t>GORIŠNICA</t>
  </si>
  <si>
    <t>GORJE</t>
  </si>
  <si>
    <t>GORNJA RADGONA</t>
  </si>
  <si>
    <t>GORNJI GRAD</t>
  </si>
  <si>
    <t>GORNJI PETROVCI</t>
  </si>
  <si>
    <t>GRAD</t>
  </si>
  <si>
    <t>GROSUPLJE</t>
  </si>
  <si>
    <t>HAJDINA</t>
  </si>
  <si>
    <t>HOČE-SLIVNICA</t>
  </si>
  <si>
    <t>HORJUL</t>
  </si>
  <si>
    <t>HRASTNIK</t>
  </si>
  <si>
    <t>HRPELJE-KOZINA</t>
  </si>
  <si>
    <t>IDRIJA</t>
  </si>
  <si>
    <t>IG</t>
  </si>
  <si>
    <t>ILIRSKA BISTRICA</t>
  </si>
  <si>
    <t>IVANČNA GORICA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</si>
  <si>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</si>
  <si>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</si>
  <si>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</si>
  <si>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</si>
  <si>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</si>
  <si>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</si>
  <si>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</si>
  <si>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</si>
  <si>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</si>
  <si>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</si>
  <si>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</si>
  <si>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KOSTANJEVICA NA KRKI</t>
  </si>
  <si>
    <t>KOSTEL</t>
  </si>
  <si>
    <t>KOZJE</t>
  </si>
  <si>
    <t>KRANJ</t>
  </si>
  <si>
    <t>KRANJSKA GORA</t>
  </si>
  <si>
    <t>KRIŽEVCI</t>
  </si>
  <si>
    <t>KRŠKO</t>
  </si>
  <si>
    <t>KUNGOTA</t>
  </si>
  <si>
    <t>KUZMA</t>
  </si>
  <si>
    <t>LAŠKO</t>
  </si>
  <si>
    <t>LENART</t>
  </si>
  <si>
    <t>LITIJA</t>
  </si>
  <si>
    <t>LJUBLJANA</t>
  </si>
  <si>
    <t>LJUBNO</t>
  </si>
  <si>
    <t>LJUTOMER</t>
  </si>
  <si>
    <t>LOGATEC</t>
  </si>
  <si>
    <t>LOG-DRAGOMER</t>
  </si>
  <si>
    <t>LOŠKA DOLINA</t>
  </si>
  <si>
    <t>LOŠKI POTOK</t>
  </si>
  <si>
    <t>LOVRENC NA POHORJU</t>
  </si>
  <si>
    <t>LUČE</t>
  </si>
  <si>
    <t>LUKOVICA</t>
  </si>
  <si>
    <t>MAJŠPERK</t>
  </si>
  <si>
    <t>MAKOLE</t>
  </si>
  <si>
    <t>MARIBOR</t>
  </si>
  <si>
    <t>MARKOVCI</t>
  </si>
  <si>
    <t>MEDVODE</t>
  </si>
  <si>
    <t>MENGEŠ</t>
  </si>
  <si>
    <t>METLIKA</t>
  </si>
  <si>
    <t>MEŽICA</t>
  </si>
  <si>
    <t>MIKLAVŽ NA DRAVSKEM POLJU</t>
  </si>
  <si>
    <t>MIREN-KOSTANJEVICA</t>
  </si>
  <si>
    <t>MIRNA</t>
  </si>
  <si>
    <t>MIRNA PEČ</t>
  </si>
  <si>
    <t>MISLINJA</t>
  </si>
  <si>
    <t>MOKRONOG-TREBELNO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</si>
  <si>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</si>
  <si>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</si>
  <si>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</si>
  <si>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</si>
  <si>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</si>
  <si>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</si>
  <si>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</si>
  <si>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</si>
  <si>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</si>
  <si>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</si>
  <si>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OPLOTNICA</t>
  </si>
  <si>
    <t>ORMOŽ</t>
  </si>
  <si>
    <t>OSILNICA</t>
  </si>
  <si>
    <t>PESNICA</t>
  </si>
  <si>
    <t>PIVKA</t>
  </si>
  <si>
    <t>PODČETRTEK</t>
  </si>
  <si>
    <t>PODLEHNIK</t>
  </si>
  <si>
    <t>PODVELKA</t>
  </si>
  <si>
    <t>POLJČANE</t>
  </si>
  <si>
    <t>POLZELA</t>
  </si>
  <si>
    <t>POSTOJNA</t>
  </si>
  <si>
    <t>PREBOLD</t>
  </si>
  <si>
    <t>PREDDVOR</t>
  </si>
  <si>
    <t>PREVALJE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</si>
  <si>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</si>
  <si>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</si>
  <si>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</si>
  <si>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</si>
  <si>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</si>
  <si>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</si>
  <si>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</si>
  <si>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</si>
  <si>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RAZKRIŽJE</t>
  </si>
  <si>
    <t>REČICA OB SAVINJI</t>
  </si>
  <si>
    <t>RENČE-VOGRSKO</t>
  </si>
  <si>
    <t>RIBNICA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</si>
  <si>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</si>
  <si>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</si>
  <si>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</si>
  <si>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</si>
  <si>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</si>
  <si>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</si>
  <si>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</si>
  <si>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</si>
  <si>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SLOVENJ GRADEC</t>
  </si>
  <si>
    <t>SLOVENSKA BISTRICA</t>
  </si>
  <si>
    <t>SLOVENSKE KONJICE</t>
  </si>
  <si>
    <t>SODRAŽICA</t>
  </si>
  <si>
    <t>SOLČAVA</t>
  </si>
  <si>
    <t>SREDIŠČE OB DRAVI</t>
  </si>
  <si>
    <t>STARŠE</t>
  </si>
  <si>
    <t>STRAŽA</t>
  </si>
  <si>
    <t>SVETA ANA</t>
  </si>
  <si>
    <t>SVETI JURIJ OB ŠČAVNICI</t>
  </si>
  <si>
    <t>SVETI JURIJ V SLOVENSKIH GORICAH</t>
  </si>
  <si>
    <t>SVETI TOMAŽ</t>
  </si>
  <si>
    <t>ŠALOVCI</t>
  </si>
  <si>
    <t>ŠEMPETER-VRTOJBA</t>
  </si>
  <si>
    <t>ŠENČUR</t>
  </si>
  <si>
    <t>ŠENTILJ</t>
  </si>
  <si>
    <t>ŠENTJERNEJ</t>
  </si>
  <si>
    <t>ŠENTJUR</t>
  </si>
  <si>
    <t>ŠENTRUPERT</t>
  </si>
  <si>
    <t>ŠKOCJAN</t>
  </si>
  <si>
    <t>ŠKOFJA LOKA</t>
  </si>
  <si>
    <t>ŠKOFLJICA</t>
  </si>
  <si>
    <t>ŠMARJE PRI JELŠAH</t>
  </si>
  <si>
    <t>ŠMARJEŠKE TOPLICE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</si>
  <si>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</si>
  <si>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</si>
  <si>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</si>
  <si>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</si>
  <si>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</si>
  <si>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</si>
  <si>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</si>
  <si>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</si>
  <si>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</si>
  <si>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</si>
  <si>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</si>
  <si>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</si>
  <si>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</si>
  <si>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</si>
  <si>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</si>
  <si>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</si>
  <si>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</si>
  <si>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</si>
  <si>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</si>
  <si>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</si>
  <si>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</si>
  <si>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</si>
  <si>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</si>
  <si>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</si>
  <si>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</si>
  <si>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</si>
  <si>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</si>
  <si>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</si>
  <si>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</si>
  <si>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</si>
  <si>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</si>
  <si>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</si>
  <si>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</si>
  <si>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</si>
  <si>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RIBNICA NA POHORJU</t>
  </si>
  <si>
    <t>DOBROVNIK / DOBRONAK</t>
  </si>
  <si>
    <t>HODOŠ / HODOS</t>
  </si>
  <si>
    <t>IZOLA / ISOLA</t>
  </si>
  <si>
    <t>KOPER / CAPODISTRIA</t>
  </si>
  <si>
    <t>LENDAVA / LENDVA</t>
  </si>
  <si>
    <t>PIRAN / PIRANO</t>
  </si>
  <si>
    <t>SVETA TROJICA V SLOV. GORICAH</t>
  </si>
  <si>
    <t>SVETI ANDRAŽ V SLOVENSKIH GORICAH</t>
  </si>
  <si>
    <t>Občina</t>
  </si>
  <si>
    <t>Datum: 14.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</si>
</sst>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7C8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3" fontId="1" fillId="0" borderId="3" xfId="0" applyNumberFormat="1" applyFont="1" applyBorder="1" applyAlignment="1">
      <alignment wrapText="1"/>
    </xf>
    <xf numFmtId="0" fontId="6" fillId="2" borderId="1" xfId="0" applyFont="1" applyFill="1" applyBorder="1" applyAlignment="1">
      <alignment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/>
    <xf numFmtId="3" fontId="6" fillId="2" borderId="6" xfId="0" applyNumberFormat="1" applyFont="1" applyFill="1" applyBorder="1" applyAlignment="1">
      <alignment horizontal="center" vertical="top" wrapText="1"/>
    </xf>
    <xf numFmtId="3" fontId="6" fillId="2" borderId="7" xfId="0" applyNumberFormat="1" applyFont="1" applyFill="1" applyBorder="1" applyAlignment="1">
      <alignment horizontal="center" vertical="top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0077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22"/>
  <sheetViews>
    <sheetView tabSelected="1" zoomScaleNormal="100" workbookViewId="0">
      <selection activeCell="A2" sqref="A2"/>
    </sheetView>
  </sheetViews>
  <sheetFormatPr defaultRowHeight="12.75" x14ac:dyDescent="0.2"/>
  <cols>
    <col min="1" max="1" width="30.7109375" style="2" customWidth="1"/>
    <col min="2" max="2" width="9.7109375" style="2" customWidth="1"/>
    <col min="3" max="3" width="13.140625" style="2" customWidth="1"/>
    <col min="4" max="4" width="9.7109375" style="2" customWidth="1"/>
    <col min="5" max="5" width="11.7109375" style="2" customWidth="1"/>
    <col min="6" max="6" width="12.7109375" style="2" customWidth="1"/>
    <col min="7" max="7" width="14" style="2" customWidth="1"/>
    <col min="8" max="8" width="9.7109375" style="2" customWidth="1"/>
    <col min="9" max="9" width="21.140625" style="2" customWidth="1"/>
  </cols>
  <sheetData>
    <row r="2" spans="1:9" s="5" customFormat="1" ht="15" x14ac:dyDescent="0.25">
      <c r="A2" s="6" t="s">
        <v>223</v>
      </c>
      <c r="B2" s="4"/>
      <c r="C2" s="4"/>
      <c r="D2" s="4"/>
      <c r="E2" s="4"/>
      <c r="F2" s="4"/>
      <c r="G2" s="4"/>
      <c r="H2" s="4"/>
      <c r="I2" s="4"/>
    </row>
    <row r="4" spans="1:9" s="5" customFormat="1" ht="15" x14ac:dyDescent="0.25">
      <c r="A4" s="3" t="str">
        <f>UPPER("Poslovni subjekti v Poslovnem registru Slovenije po občinah in po skupinah, stanje na dan 31. 12. 2024")</f>
        <v>POSLOVNI SUBJEKTI V POSLOVNEM REGISTRU SLOVENIJE PO OBČINAH IN PO SKUPINAH, STANJE NA DAN 31. 12. 2024</v>
      </c>
      <c r="B4" s="4"/>
      <c r="C4" s="4"/>
      <c r="D4" s="4"/>
      <c r="E4" s="4"/>
      <c r="F4" s="4"/>
      <c r="G4" s="4"/>
      <c r="H4" s="4"/>
      <c r="I4" s="4"/>
    </row>
    <row r="5" spans="1:9" ht="13.5" thickBot="1" x14ac:dyDescent="0.25"/>
    <row r="6" spans="1:9" s="7" customFormat="1" ht="51.75" thickBot="1" x14ac:dyDescent="0.25">
      <c r="A6" s="9" t="s">
        <v>222</v>
      </c>
      <c r="B6" s="10" t="s">
        <v>4</v>
      </c>
      <c r="C6" s="11" t="s">
        <v>7</v>
      </c>
      <c r="D6" s="11" t="s">
        <v>8</v>
      </c>
      <c r="E6" s="11" t="s">
        <v>0</v>
      </c>
      <c r="F6" s="11" t="s">
        <v>1</v>
      </c>
      <c r="G6" s="11" t="s">
        <v>5</v>
      </c>
      <c r="H6" s="11" t="s">
        <v>2</v>
      </c>
      <c r="I6" s="12" t="s">
        <v>3</v>
      </c>
    </row>
    <row r="7" spans="1:9" s="7" customFormat="1" ht="13.5" thickBot="1" x14ac:dyDescent="0.25">
      <c r="A7" s="13">
        <v>1</v>
      </c>
      <c r="B7" s="10" t="s">
        <v>9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4">
        <v>9</v>
      </c>
    </row>
    <row r="8" spans="1:9" s="7" customFormat="1" x14ac:dyDescent="0.2">
      <c r="A8" s="15" t="s">
        <v>4</v>
      </c>
      <c r="B8" s="18">
        <f>SUM(B9:B220)</f>
        <v>245819</v>
      </c>
      <c r="C8" s="18">
        <f>SUM(C9:C220)</f>
        <v>76915</v>
      </c>
      <c r="D8" s="18">
        <f>SUM(D9:D220)</f>
        <v>451</v>
      </c>
      <c r="E8" s="18">
        <f t="shared" ref="E8:I8" si="0">SUM(E9:E220)</f>
        <v>120071</v>
      </c>
      <c r="F8" s="18">
        <f t="shared" si="0"/>
        <v>2754</v>
      </c>
      <c r="G8" s="18">
        <f>SUM(G9:G220)</f>
        <v>9119</v>
      </c>
      <c r="H8" s="18">
        <f>SUM(H9:H220)</f>
        <v>23182</v>
      </c>
      <c r="I8" s="19">
        <f t="shared" si="0"/>
        <v>13327</v>
      </c>
    </row>
    <row r="9" spans="1:9" s="1" customFormat="1" x14ac:dyDescent="0.2">
      <c r="A9" s="16" t="s">
        <v>10</v>
      </c>
      <c r="B9" s="8">
        <f t="shared" ref="B9:B73" si="1">SUM(C9:I9)</f>
        <v>2062</v>
      </c>
      <c r="C9" s="8">
        <v>498</v>
      </c>
      <c r="D9" s="8">
        <v>3</v>
      </c>
      <c r="E9" s="8">
        <v>1111</v>
      </c>
      <c r="F9" s="8">
        <v>48</v>
      </c>
      <c r="G9" s="8">
        <v>64</v>
      </c>
      <c r="H9" s="8">
        <v>200</v>
      </c>
      <c r="I9" s="8">
        <v>138</v>
      </c>
    </row>
    <row r="10" spans="1:9" s="1" customFormat="1" x14ac:dyDescent="0.2">
      <c r="A10" s="16" t="s">
        <v>11</v>
      </c>
      <c r="B10" s="8">
        <f t="shared" si="1"/>
        <v>327</v>
      </c>
      <c r="C10" s="8">
        <v>84</v>
      </c>
      <c r="D10" s="8">
        <v>1</v>
      </c>
      <c r="E10" s="8">
        <v>173</v>
      </c>
      <c r="F10" s="8">
        <v>3</v>
      </c>
      <c r="G10" s="8">
        <v>9</v>
      </c>
      <c r="H10" s="8">
        <v>40</v>
      </c>
      <c r="I10" s="8">
        <v>17</v>
      </c>
    </row>
    <row r="11" spans="1:9" s="1" customFormat="1" x14ac:dyDescent="0.2">
      <c r="A11" s="16" t="s">
        <v>12</v>
      </c>
      <c r="B11" s="8">
        <f t="shared" si="1"/>
        <v>228</v>
      </c>
      <c r="C11" s="8">
        <v>34</v>
      </c>
      <c r="D11" s="8">
        <v>1</v>
      </c>
      <c r="E11" s="8">
        <v>128</v>
      </c>
      <c r="F11" s="8">
        <v>2</v>
      </c>
      <c r="G11" s="8">
        <v>6</v>
      </c>
      <c r="H11" s="8">
        <v>41</v>
      </c>
      <c r="I11" s="8">
        <v>16</v>
      </c>
    </row>
    <row r="12" spans="1:9" s="1" customFormat="1" x14ac:dyDescent="0.2">
      <c r="A12" s="16" t="s">
        <v>13</v>
      </c>
      <c r="B12" s="8">
        <f t="shared" si="1"/>
        <v>570</v>
      </c>
      <c r="C12" s="8">
        <v>117</v>
      </c>
      <c r="D12" s="8">
        <v>2</v>
      </c>
      <c r="E12" s="8">
        <v>305</v>
      </c>
      <c r="F12" s="8">
        <v>13</v>
      </c>
      <c r="G12" s="8">
        <v>20</v>
      </c>
      <c r="H12" s="8">
        <v>91</v>
      </c>
      <c r="I12" s="8">
        <v>22</v>
      </c>
    </row>
    <row r="13" spans="1:9" s="1" customFormat="1" x14ac:dyDescent="0.2">
      <c r="A13" s="16" t="s">
        <v>14</v>
      </c>
      <c r="B13" s="8">
        <f t="shared" si="1"/>
        <v>190</v>
      </c>
      <c r="C13" s="8">
        <v>19</v>
      </c>
      <c r="D13" s="8">
        <v>0</v>
      </c>
      <c r="E13" s="8">
        <v>131</v>
      </c>
      <c r="F13" s="8">
        <v>2</v>
      </c>
      <c r="G13" s="8">
        <v>8</v>
      </c>
      <c r="H13" s="8">
        <v>22</v>
      </c>
      <c r="I13" s="8">
        <v>8</v>
      </c>
    </row>
    <row r="14" spans="1:9" s="1" customFormat="1" x14ac:dyDescent="0.2">
      <c r="A14" s="16" t="s">
        <v>15</v>
      </c>
      <c r="B14" s="8">
        <f t="shared" si="1"/>
        <v>140</v>
      </c>
      <c r="C14" s="8">
        <v>26</v>
      </c>
      <c r="D14" s="8">
        <v>0</v>
      </c>
      <c r="E14" s="8">
        <v>75</v>
      </c>
      <c r="F14" s="8">
        <v>2</v>
      </c>
      <c r="G14" s="8">
        <v>2</v>
      </c>
      <c r="H14" s="8">
        <v>15</v>
      </c>
      <c r="I14" s="8">
        <v>20</v>
      </c>
    </row>
    <row r="15" spans="1:9" s="1" customFormat="1" x14ac:dyDescent="0.2">
      <c r="A15" s="16" t="s">
        <v>16</v>
      </c>
      <c r="B15" s="8">
        <f t="shared" si="1"/>
        <v>1461</v>
      </c>
      <c r="C15" s="8">
        <v>342</v>
      </c>
      <c r="D15" s="8">
        <v>2</v>
      </c>
      <c r="E15" s="8">
        <v>729</v>
      </c>
      <c r="F15" s="8">
        <v>8</v>
      </c>
      <c r="G15" s="8">
        <v>64</v>
      </c>
      <c r="H15" s="8">
        <v>114</v>
      </c>
      <c r="I15" s="8">
        <v>202</v>
      </c>
    </row>
    <row r="16" spans="1:9" s="1" customFormat="1" x14ac:dyDescent="0.2">
      <c r="A16" s="16" t="s">
        <v>17</v>
      </c>
      <c r="B16" s="8">
        <f t="shared" si="1"/>
        <v>169</v>
      </c>
      <c r="C16" s="8">
        <v>34</v>
      </c>
      <c r="D16" s="8">
        <v>0</v>
      </c>
      <c r="E16" s="8">
        <v>78</v>
      </c>
      <c r="F16" s="8">
        <v>2</v>
      </c>
      <c r="G16" s="8">
        <v>8</v>
      </c>
      <c r="H16" s="8">
        <v>24</v>
      </c>
      <c r="I16" s="8">
        <v>23</v>
      </c>
    </row>
    <row r="17" spans="1:9" s="1" customFormat="1" x14ac:dyDescent="0.2">
      <c r="A17" s="16" t="s">
        <v>18</v>
      </c>
      <c r="B17" s="8">
        <f t="shared" si="1"/>
        <v>997</v>
      </c>
      <c r="C17" s="8">
        <v>155</v>
      </c>
      <c r="D17" s="8">
        <v>5</v>
      </c>
      <c r="E17" s="8">
        <v>521</v>
      </c>
      <c r="F17" s="8">
        <v>7</v>
      </c>
      <c r="G17" s="8">
        <v>29</v>
      </c>
      <c r="H17" s="8">
        <v>74</v>
      </c>
      <c r="I17" s="8">
        <v>206</v>
      </c>
    </row>
    <row r="18" spans="1:9" s="1" customFormat="1" x14ac:dyDescent="0.2">
      <c r="A18" s="16" t="s">
        <v>19</v>
      </c>
      <c r="B18" s="8">
        <f t="shared" si="1"/>
        <v>395</v>
      </c>
      <c r="C18" s="8">
        <v>94</v>
      </c>
      <c r="D18" s="8">
        <v>0</v>
      </c>
      <c r="E18" s="8">
        <v>231</v>
      </c>
      <c r="F18" s="8">
        <v>2</v>
      </c>
      <c r="G18" s="8">
        <v>11</v>
      </c>
      <c r="H18" s="8">
        <v>31</v>
      </c>
      <c r="I18" s="8">
        <v>26</v>
      </c>
    </row>
    <row r="19" spans="1:9" s="1" customFormat="1" x14ac:dyDescent="0.2">
      <c r="A19" s="16" t="s">
        <v>20</v>
      </c>
      <c r="B19" s="8">
        <f t="shared" si="1"/>
        <v>572</v>
      </c>
      <c r="C19" s="8">
        <v>92</v>
      </c>
      <c r="D19" s="8">
        <v>6</v>
      </c>
      <c r="E19" s="8">
        <v>244</v>
      </c>
      <c r="F19" s="8">
        <v>10</v>
      </c>
      <c r="G19" s="8">
        <v>23</v>
      </c>
      <c r="H19" s="8">
        <v>60</v>
      </c>
      <c r="I19" s="8">
        <v>137</v>
      </c>
    </row>
    <row r="20" spans="1:9" s="1" customFormat="1" x14ac:dyDescent="0.2">
      <c r="A20" s="16" t="s">
        <v>21</v>
      </c>
      <c r="B20" s="8">
        <f t="shared" si="1"/>
        <v>577</v>
      </c>
      <c r="C20" s="8">
        <v>124</v>
      </c>
      <c r="D20" s="8">
        <v>2</v>
      </c>
      <c r="E20" s="8">
        <v>338</v>
      </c>
      <c r="F20" s="8">
        <v>2</v>
      </c>
      <c r="G20" s="8">
        <v>10</v>
      </c>
      <c r="H20" s="8">
        <v>56</v>
      </c>
      <c r="I20" s="8">
        <v>45</v>
      </c>
    </row>
    <row r="21" spans="1:9" x14ac:dyDescent="0.2">
      <c r="A21" s="16" t="s">
        <v>22</v>
      </c>
      <c r="B21" s="8">
        <f t="shared" si="1"/>
        <v>553</v>
      </c>
      <c r="C21" s="8">
        <v>118</v>
      </c>
      <c r="D21" s="8">
        <v>2</v>
      </c>
      <c r="E21" s="8">
        <v>265</v>
      </c>
      <c r="F21" s="8">
        <v>4</v>
      </c>
      <c r="G21" s="8">
        <v>13</v>
      </c>
      <c r="H21" s="8">
        <v>68</v>
      </c>
      <c r="I21" s="8">
        <v>83</v>
      </c>
    </row>
    <row r="22" spans="1:9" x14ac:dyDescent="0.2">
      <c r="A22" s="17" t="s">
        <v>23</v>
      </c>
      <c r="B22" s="8">
        <f t="shared" si="1"/>
        <v>1660</v>
      </c>
      <c r="C22" s="8">
        <v>519</v>
      </c>
      <c r="D22" s="8">
        <v>3</v>
      </c>
      <c r="E22" s="8">
        <v>936</v>
      </c>
      <c r="F22" s="8">
        <v>11</v>
      </c>
      <c r="G22" s="8">
        <v>38</v>
      </c>
      <c r="H22" s="8">
        <v>103</v>
      </c>
      <c r="I22" s="8">
        <v>50</v>
      </c>
    </row>
    <row r="23" spans="1:9" x14ac:dyDescent="0.2">
      <c r="A23" s="17" t="s">
        <v>24</v>
      </c>
      <c r="B23" s="8">
        <f t="shared" si="1"/>
        <v>2396</v>
      </c>
      <c r="C23" s="8">
        <v>678</v>
      </c>
      <c r="D23" s="8">
        <v>10</v>
      </c>
      <c r="E23" s="8">
        <v>1152</v>
      </c>
      <c r="F23" s="8">
        <v>42</v>
      </c>
      <c r="G23" s="8">
        <v>77</v>
      </c>
      <c r="H23" s="8">
        <v>317</v>
      </c>
      <c r="I23" s="8">
        <v>120</v>
      </c>
    </row>
    <row r="24" spans="1:9" x14ac:dyDescent="0.2">
      <c r="A24" s="17" t="s">
        <v>25</v>
      </c>
      <c r="B24" s="8">
        <f t="shared" si="1"/>
        <v>151</v>
      </c>
      <c r="C24" s="8">
        <v>23</v>
      </c>
      <c r="D24" s="8">
        <v>0</v>
      </c>
      <c r="E24" s="8">
        <v>57</v>
      </c>
      <c r="F24" s="8">
        <v>2</v>
      </c>
      <c r="G24" s="8">
        <v>10</v>
      </c>
      <c r="H24" s="8">
        <v>36</v>
      </c>
      <c r="I24" s="8">
        <v>23</v>
      </c>
    </row>
    <row r="25" spans="1:9" x14ac:dyDescent="0.2">
      <c r="A25" s="17" t="s">
        <v>26</v>
      </c>
      <c r="B25" s="8">
        <f t="shared" si="1"/>
        <v>6747</v>
      </c>
      <c r="C25" s="8">
        <v>2684</v>
      </c>
      <c r="D25" s="8">
        <v>9</v>
      </c>
      <c r="E25" s="8">
        <v>2858</v>
      </c>
      <c r="F25" s="8">
        <v>71</v>
      </c>
      <c r="G25" s="8">
        <v>250</v>
      </c>
      <c r="H25" s="8">
        <v>619</v>
      </c>
      <c r="I25" s="8">
        <v>256</v>
      </c>
    </row>
    <row r="26" spans="1:9" x14ac:dyDescent="0.2">
      <c r="A26" s="17" t="s">
        <v>27</v>
      </c>
      <c r="B26" s="8">
        <f t="shared" si="1"/>
        <v>997</v>
      </c>
      <c r="C26" s="8">
        <v>280</v>
      </c>
      <c r="D26" s="8">
        <v>1</v>
      </c>
      <c r="E26" s="8">
        <v>564</v>
      </c>
      <c r="F26" s="8">
        <v>3</v>
      </c>
      <c r="G26" s="8">
        <v>29</v>
      </c>
      <c r="H26" s="8">
        <v>65</v>
      </c>
      <c r="I26" s="8">
        <v>55</v>
      </c>
    </row>
    <row r="27" spans="1:9" x14ac:dyDescent="0.2">
      <c r="A27" s="17" t="s">
        <v>28</v>
      </c>
      <c r="B27" s="8">
        <f t="shared" si="1"/>
        <v>1319</v>
      </c>
      <c r="C27" s="8">
        <v>341</v>
      </c>
      <c r="D27" s="8">
        <v>1</v>
      </c>
      <c r="E27" s="8">
        <v>678</v>
      </c>
      <c r="F27" s="8">
        <v>9</v>
      </c>
      <c r="G27" s="8">
        <v>70</v>
      </c>
      <c r="H27" s="8">
        <v>148</v>
      </c>
      <c r="I27" s="8">
        <v>72</v>
      </c>
    </row>
    <row r="28" spans="1:9" x14ac:dyDescent="0.2">
      <c r="A28" s="17" t="s">
        <v>29</v>
      </c>
      <c r="B28" s="8">
        <f t="shared" si="1"/>
        <v>444</v>
      </c>
      <c r="C28" s="8">
        <v>56</v>
      </c>
      <c r="D28" s="8">
        <v>5</v>
      </c>
      <c r="E28" s="8">
        <v>253</v>
      </c>
      <c r="F28" s="8">
        <v>13</v>
      </c>
      <c r="G28" s="8">
        <v>9</v>
      </c>
      <c r="H28" s="8">
        <v>66</v>
      </c>
      <c r="I28" s="8">
        <v>42</v>
      </c>
    </row>
    <row r="29" spans="1:9" x14ac:dyDescent="0.2">
      <c r="A29" s="17" t="s">
        <v>30</v>
      </c>
      <c r="B29" s="8">
        <f t="shared" si="1"/>
        <v>153</v>
      </c>
      <c r="C29" s="8">
        <v>21</v>
      </c>
      <c r="D29" s="8">
        <v>0</v>
      </c>
      <c r="E29" s="8">
        <v>90</v>
      </c>
      <c r="F29" s="8">
        <v>2</v>
      </c>
      <c r="G29" s="8">
        <v>5</v>
      </c>
      <c r="H29" s="8">
        <v>24</v>
      </c>
      <c r="I29" s="8">
        <v>11</v>
      </c>
    </row>
    <row r="30" spans="1:9" x14ac:dyDescent="0.2">
      <c r="A30" s="17" t="s">
        <v>31</v>
      </c>
      <c r="B30" s="8">
        <f t="shared" si="1"/>
        <v>141</v>
      </c>
      <c r="C30" s="8">
        <v>28</v>
      </c>
      <c r="D30" s="8">
        <v>0</v>
      </c>
      <c r="E30" s="8">
        <v>78</v>
      </c>
      <c r="F30" s="8">
        <v>3</v>
      </c>
      <c r="G30" s="8">
        <v>5</v>
      </c>
      <c r="H30" s="8">
        <v>19</v>
      </c>
      <c r="I30" s="8">
        <v>8</v>
      </c>
    </row>
    <row r="31" spans="1:9" x14ac:dyDescent="0.2">
      <c r="A31" s="17" t="s">
        <v>32</v>
      </c>
      <c r="B31" s="8">
        <f t="shared" si="1"/>
        <v>251</v>
      </c>
      <c r="C31" s="8">
        <v>53</v>
      </c>
      <c r="D31" s="8">
        <v>0</v>
      </c>
      <c r="E31" s="8">
        <v>137</v>
      </c>
      <c r="F31" s="8">
        <v>3</v>
      </c>
      <c r="G31" s="8">
        <v>7</v>
      </c>
      <c r="H31" s="8">
        <v>38</v>
      </c>
      <c r="I31" s="8">
        <v>13</v>
      </c>
    </row>
    <row r="32" spans="1:9" x14ac:dyDescent="0.2">
      <c r="A32" s="17" t="s">
        <v>33</v>
      </c>
      <c r="B32" s="8">
        <f t="shared" si="1"/>
        <v>200</v>
      </c>
      <c r="C32" s="8">
        <v>20</v>
      </c>
      <c r="D32" s="8">
        <v>0</v>
      </c>
      <c r="E32" s="8">
        <v>94</v>
      </c>
      <c r="F32" s="8">
        <v>4</v>
      </c>
      <c r="G32" s="8">
        <v>9</v>
      </c>
      <c r="H32" s="8">
        <v>43</v>
      </c>
      <c r="I32" s="8">
        <v>30</v>
      </c>
    </row>
    <row r="33" spans="1:9" x14ac:dyDescent="0.2">
      <c r="A33" s="17" t="s">
        <v>34</v>
      </c>
      <c r="B33" s="8">
        <f t="shared" si="1"/>
        <v>1243</v>
      </c>
      <c r="C33" s="8">
        <v>289</v>
      </c>
      <c r="D33" s="8">
        <v>3</v>
      </c>
      <c r="E33" s="8">
        <v>592</v>
      </c>
      <c r="F33" s="8">
        <v>32</v>
      </c>
      <c r="G33" s="8">
        <v>53</v>
      </c>
      <c r="H33" s="8">
        <v>192</v>
      </c>
      <c r="I33" s="8">
        <v>82</v>
      </c>
    </row>
    <row r="34" spans="1:9" x14ac:dyDescent="0.2">
      <c r="A34" s="17" t="s">
        <v>35</v>
      </c>
      <c r="B34" s="8">
        <f t="shared" si="1"/>
        <v>181</v>
      </c>
      <c r="C34" s="8">
        <v>35</v>
      </c>
      <c r="D34" s="8">
        <v>0</v>
      </c>
      <c r="E34" s="8">
        <v>109</v>
      </c>
      <c r="F34" s="8">
        <v>2</v>
      </c>
      <c r="G34" s="8">
        <v>3</v>
      </c>
      <c r="H34" s="8">
        <v>18</v>
      </c>
      <c r="I34" s="8">
        <v>14</v>
      </c>
    </row>
    <row r="35" spans="1:9" x14ac:dyDescent="0.2">
      <c r="A35" s="17" t="s">
        <v>36</v>
      </c>
      <c r="B35" s="8">
        <f t="shared" si="1"/>
        <v>421</v>
      </c>
      <c r="C35" s="8">
        <v>80</v>
      </c>
      <c r="D35" s="8">
        <v>5</v>
      </c>
      <c r="E35" s="8">
        <v>248</v>
      </c>
      <c r="F35" s="8">
        <v>10</v>
      </c>
      <c r="G35" s="8">
        <v>17</v>
      </c>
      <c r="H35" s="8">
        <v>44</v>
      </c>
      <c r="I35" s="8">
        <v>17</v>
      </c>
    </row>
    <row r="36" spans="1:9" x14ac:dyDescent="0.2">
      <c r="A36" s="17" t="s">
        <v>37</v>
      </c>
      <c r="B36" s="8">
        <f t="shared" si="1"/>
        <v>75</v>
      </c>
      <c r="C36" s="8">
        <v>6</v>
      </c>
      <c r="D36" s="8">
        <v>0</v>
      </c>
      <c r="E36" s="8">
        <v>46</v>
      </c>
      <c r="F36" s="8">
        <v>2</v>
      </c>
      <c r="G36" s="8">
        <v>3</v>
      </c>
      <c r="H36" s="8">
        <v>13</v>
      </c>
      <c r="I36" s="8">
        <v>5</v>
      </c>
    </row>
    <row r="37" spans="1:9" x14ac:dyDescent="0.2">
      <c r="A37" s="17" t="s">
        <v>38</v>
      </c>
      <c r="B37" s="8">
        <f t="shared" si="1"/>
        <v>337</v>
      </c>
      <c r="C37" s="8">
        <v>59</v>
      </c>
      <c r="D37" s="8">
        <v>1</v>
      </c>
      <c r="E37" s="8">
        <v>209</v>
      </c>
      <c r="F37" s="8">
        <v>3</v>
      </c>
      <c r="G37" s="8">
        <v>9</v>
      </c>
      <c r="H37" s="8">
        <v>38</v>
      </c>
      <c r="I37" s="8">
        <v>18</v>
      </c>
    </row>
    <row r="38" spans="1:9" x14ac:dyDescent="0.2">
      <c r="A38" s="17" t="s">
        <v>39</v>
      </c>
      <c r="B38" s="8">
        <f t="shared" si="1"/>
        <v>179</v>
      </c>
      <c r="C38" s="8">
        <v>28</v>
      </c>
      <c r="D38" s="8">
        <v>0</v>
      </c>
      <c r="E38" s="8">
        <v>107</v>
      </c>
      <c r="F38" s="8">
        <v>4</v>
      </c>
      <c r="G38" s="8">
        <v>8</v>
      </c>
      <c r="H38" s="8">
        <v>17</v>
      </c>
      <c r="I38" s="8">
        <v>15</v>
      </c>
    </row>
    <row r="39" spans="1:9" x14ac:dyDescent="0.2">
      <c r="A39" s="17" t="s">
        <v>40</v>
      </c>
      <c r="B39" s="8">
        <f t="shared" si="1"/>
        <v>897</v>
      </c>
      <c r="C39" s="8">
        <v>240</v>
      </c>
      <c r="D39" s="8">
        <v>2</v>
      </c>
      <c r="E39" s="8">
        <v>503</v>
      </c>
      <c r="F39" s="8">
        <v>8</v>
      </c>
      <c r="G39" s="8">
        <v>22</v>
      </c>
      <c r="H39" s="8">
        <v>66</v>
      </c>
      <c r="I39" s="8">
        <v>56</v>
      </c>
    </row>
    <row r="40" spans="1:9" x14ac:dyDescent="0.2">
      <c r="A40" s="17" t="s">
        <v>214</v>
      </c>
      <c r="B40" s="8">
        <f t="shared" si="1"/>
        <v>113</v>
      </c>
      <c r="C40" s="8">
        <v>21</v>
      </c>
      <c r="D40" s="8">
        <v>0</v>
      </c>
      <c r="E40" s="8">
        <v>52</v>
      </c>
      <c r="F40" s="8">
        <v>6</v>
      </c>
      <c r="G40" s="8">
        <v>7</v>
      </c>
      <c r="H40" s="8">
        <v>20</v>
      </c>
      <c r="I40" s="8">
        <v>7</v>
      </c>
    </row>
    <row r="41" spans="1:9" x14ac:dyDescent="0.2">
      <c r="A41" s="17" t="s">
        <v>41</v>
      </c>
      <c r="B41" s="8">
        <f t="shared" si="1"/>
        <v>720</v>
      </c>
      <c r="C41" s="8">
        <v>216</v>
      </c>
      <c r="D41" s="8">
        <v>0</v>
      </c>
      <c r="E41" s="8">
        <v>412</v>
      </c>
      <c r="F41" s="8">
        <v>2</v>
      </c>
      <c r="G41" s="8">
        <v>14</v>
      </c>
      <c r="H41" s="8">
        <v>52</v>
      </c>
      <c r="I41" s="8">
        <v>24</v>
      </c>
    </row>
    <row r="42" spans="1:9" x14ac:dyDescent="0.2">
      <c r="A42" s="17" t="s">
        <v>42</v>
      </c>
      <c r="B42" s="8">
        <f t="shared" si="1"/>
        <v>300</v>
      </c>
      <c r="C42" s="8">
        <v>54</v>
      </c>
      <c r="D42" s="8">
        <v>0</v>
      </c>
      <c r="E42" s="8">
        <v>177</v>
      </c>
      <c r="F42" s="8">
        <v>3</v>
      </c>
      <c r="G42" s="8">
        <v>9</v>
      </c>
      <c r="H42" s="8">
        <v>35</v>
      </c>
      <c r="I42" s="8">
        <v>22</v>
      </c>
    </row>
    <row r="43" spans="1:9" x14ac:dyDescent="0.2">
      <c r="A43" s="17" t="s">
        <v>43</v>
      </c>
      <c r="B43" s="8">
        <f t="shared" si="1"/>
        <v>4874</v>
      </c>
      <c r="C43" s="8">
        <v>1557</v>
      </c>
      <c r="D43" s="8">
        <v>6</v>
      </c>
      <c r="E43" s="8">
        <v>2680</v>
      </c>
      <c r="F43" s="8">
        <v>34</v>
      </c>
      <c r="G43" s="8">
        <v>106</v>
      </c>
      <c r="H43" s="8">
        <v>327</v>
      </c>
      <c r="I43" s="8">
        <v>164</v>
      </c>
    </row>
    <row r="44" spans="1:9" x14ac:dyDescent="0.2">
      <c r="A44" s="17" t="s">
        <v>44</v>
      </c>
      <c r="B44" s="8">
        <f t="shared" si="1"/>
        <v>201</v>
      </c>
      <c r="C44" s="8">
        <v>36</v>
      </c>
      <c r="D44" s="8">
        <v>0</v>
      </c>
      <c r="E44" s="8">
        <v>115</v>
      </c>
      <c r="F44" s="8">
        <v>4</v>
      </c>
      <c r="G44" s="8">
        <v>6</v>
      </c>
      <c r="H44" s="8">
        <v>31</v>
      </c>
      <c r="I44" s="8">
        <v>9</v>
      </c>
    </row>
    <row r="45" spans="1:9" x14ac:dyDescent="0.2">
      <c r="A45" s="17" t="s">
        <v>45</v>
      </c>
      <c r="B45" s="8">
        <f t="shared" si="1"/>
        <v>764</v>
      </c>
      <c r="C45" s="8">
        <v>188</v>
      </c>
      <c r="D45" s="8">
        <v>1</v>
      </c>
      <c r="E45" s="8">
        <v>388</v>
      </c>
      <c r="F45" s="8">
        <v>9</v>
      </c>
      <c r="G45" s="8">
        <v>28</v>
      </c>
      <c r="H45" s="8">
        <v>97</v>
      </c>
      <c r="I45" s="8">
        <v>53</v>
      </c>
    </row>
    <row r="46" spans="1:9" x14ac:dyDescent="0.2">
      <c r="A46" s="17" t="s">
        <v>46</v>
      </c>
      <c r="B46" s="8">
        <f t="shared" si="1"/>
        <v>549</v>
      </c>
      <c r="C46" s="8">
        <v>112</v>
      </c>
      <c r="D46" s="8">
        <v>0</v>
      </c>
      <c r="E46" s="8">
        <v>337</v>
      </c>
      <c r="F46" s="8">
        <v>3</v>
      </c>
      <c r="G46" s="8">
        <v>7</v>
      </c>
      <c r="H46" s="8">
        <v>58</v>
      </c>
      <c r="I46" s="8">
        <v>32</v>
      </c>
    </row>
    <row r="47" spans="1:9" x14ac:dyDescent="0.2">
      <c r="A47" s="17" t="s">
        <v>47</v>
      </c>
      <c r="B47" s="8">
        <f t="shared" si="1"/>
        <v>770</v>
      </c>
      <c r="C47" s="8">
        <v>156</v>
      </c>
      <c r="D47" s="8">
        <v>2</v>
      </c>
      <c r="E47" s="8">
        <v>446</v>
      </c>
      <c r="F47" s="8">
        <v>10</v>
      </c>
      <c r="G47" s="8">
        <v>16</v>
      </c>
      <c r="H47" s="8">
        <v>69</v>
      </c>
      <c r="I47" s="8">
        <v>71</v>
      </c>
    </row>
    <row r="48" spans="1:9" x14ac:dyDescent="0.2">
      <c r="A48" s="17" t="s">
        <v>48</v>
      </c>
      <c r="B48" s="8">
        <f t="shared" si="1"/>
        <v>322</v>
      </c>
      <c r="C48" s="8">
        <v>74</v>
      </c>
      <c r="D48" s="8">
        <v>2</v>
      </c>
      <c r="E48" s="8">
        <v>167</v>
      </c>
      <c r="F48" s="8">
        <v>2</v>
      </c>
      <c r="G48" s="8">
        <v>6</v>
      </c>
      <c r="H48" s="8">
        <v>43</v>
      </c>
      <c r="I48" s="8">
        <v>28</v>
      </c>
    </row>
    <row r="49" spans="1:9" x14ac:dyDescent="0.2">
      <c r="A49" s="17" t="s">
        <v>49</v>
      </c>
      <c r="B49" s="8">
        <f t="shared" si="1"/>
        <v>368</v>
      </c>
      <c r="C49" s="8">
        <v>46</v>
      </c>
      <c r="D49" s="8">
        <v>0</v>
      </c>
      <c r="E49" s="8">
        <v>230</v>
      </c>
      <c r="F49" s="8">
        <v>2</v>
      </c>
      <c r="G49" s="8">
        <v>11</v>
      </c>
      <c r="H49" s="8">
        <v>21</v>
      </c>
      <c r="I49" s="8">
        <v>58</v>
      </c>
    </row>
    <row r="50" spans="1:9" x14ac:dyDescent="0.2">
      <c r="A50" s="17" t="s">
        <v>50</v>
      </c>
      <c r="B50" s="8">
        <f t="shared" si="1"/>
        <v>716</v>
      </c>
      <c r="C50" s="8">
        <v>144</v>
      </c>
      <c r="D50" s="8">
        <v>4</v>
      </c>
      <c r="E50" s="8">
        <v>369</v>
      </c>
      <c r="F50" s="8">
        <v>15</v>
      </c>
      <c r="G50" s="8">
        <v>29</v>
      </c>
      <c r="H50" s="8">
        <v>108</v>
      </c>
      <c r="I50" s="8">
        <v>47</v>
      </c>
    </row>
    <row r="51" spans="1:9" x14ac:dyDescent="0.2">
      <c r="A51" s="17" t="s">
        <v>51</v>
      </c>
      <c r="B51" s="8">
        <f t="shared" si="1"/>
        <v>241</v>
      </c>
      <c r="C51" s="8">
        <v>29</v>
      </c>
      <c r="D51" s="8">
        <v>2</v>
      </c>
      <c r="E51" s="8">
        <v>133</v>
      </c>
      <c r="F51" s="8">
        <v>2</v>
      </c>
      <c r="G51" s="8">
        <v>13</v>
      </c>
      <c r="H51" s="8">
        <v>26</v>
      </c>
      <c r="I51" s="8">
        <v>36</v>
      </c>
    </row>
    <row r="52" spans="1:9" x14ac:dyDescent="0.2">
      <c r="A52" s="17" t="s">
        <v>52</v>
      </c>
      <c r="B52" s="8">
        <f t="shared" si="1"/>
        <v>142</v>
      </c>
      <c r="C52" s="8">
        <v>24</v>
      </c>
      <c r="D52" s="8">
        <v>1</v>
      </c>
      <c r="E52" s="8">
        <v>44</v>
      </c>
      <c r="F52" s="8">
        <v>5</v>
      </c>
      <c r="G52" s="8">
        <v>11</v>
      </c>
      <c r="H52" s="8">
        <v>46</v>
      </c>
      <c r="I52" s="8">
        <v>11</v>
      </c>
    </row>
    <row r="53" spans="1:9" x14ac:dyDescent="0.2">
      <c r="A53" s="17" t="s">
        <v>53</v>
      </c>
      <c r="B53" s="8">
        <f t="shared" si="1"/>
        <v>122</v>
      </c>
      <c r="C53" s="8">
        <v>15</v>
      </c>
      <c r="D53" s="8">
        <v>0</v>
      </c>
      <c r="E53" s="8">
        <v>61</v>
      </c>
      <c r="F53" s="8">
        <v>4</v>
      </c>
      <c r="G53" s="8">
        <v>5</v>
      </c>
      <c r="H53" s="8">
        <v>27</v>
      </c>
      <c r="I53" s="8">
        <v>10</v>
      </c>
    </row>
    <row r="54" spans="1:9" x14ac:dyDescent="0.2">
      <c r="A54" s="17" t="s">
        <v>54</v>
      </c>
      <c r="B54" s="8">
        <f t="shared" si="1"/>
        <v>2361</v>
      </c>
      <c r="C54" s="8">
        <v>766</v>
      </c>
      <c r="D54" s="8">
        <v>5</v>
      </c>
      <c r="E54" s="8">
        <v>1294</v>
      </c>
      <c r="F54" s="8">
        <v>22</v>
      </c>
      <c r="G54" s="8">
        <v>53</v>
      </c>
      <c r="H54" s="8">
        <v>164</v>
      </c>
      <c r="I54" s="8">
        <v>57</v>
      </c>
    </row>
    <row r="55" spans="1:9" x14ac:dyDescent="0.2">
      <c r="A55" s="17" t="s">
        <v>55</v>
      </c>
      <c r="B55" s="8">
        <f t="shared" si="1"/>
        <v>396</v>
      </c>
      <c r="C55" s="8">
        <v>113</v>
      </c>
      <c r="D55" s="8">
        <v>1</v>
      </c>
      <c r="E55" s="8">
        <v>211</v>
      </c>
      <c r="F55" s="8">
        <v>2</v>
      </c>
      <c r="G55" s="8">
        <v>7</v>
      </c>
      <c r="H55" s="8">
        <v>49</v>
      </c>
      <c r="I55" s="8">
        <v>13</v>
      </c>
    </row>
    <row r="56" spans="1:9" x14ac:dyDescent="0.2">
      <c r="A56" s="17" t="s">
        <v>56</v>
      </c>
      <c r="B56" s="8">
        <f t="shared" si="1"/>
        <v>1169</v>
      </c>
      <c r="C56" s="8">
        <v>390</v>
      </c>
      <c r="D56" s="8">
        <v>3</v>
      </c>
      <c r="E56" s="8">
        <v>616</v>
      </c>
      <c r="F56" s="8">
        <v>3</v>
      </c>
      <c r="G56" s="8">
        <v>19</v>
      </c>
      <c r="H56" s="8">
        <v>95</v>
      </c>
      <c r="I56" s="8">
        <v>43</v>
      </c>
    </row>
    <row r="57" spans="1:9" x14ac:dyDescent="0.2">
      <c r="A57" s="17" t="s">
        <v>215</v>
      </c>
      <c r="B57" s="8">
        <f t="shared" si="1"/>
        <v>21</v>
      </c>
      <c r="C57" s="8">
        <v>1</v>
      </c>
      <c r="D57" s="8">
        <v>0</v>
      </c>
      <c r="E57" s="8">
        <v>9</v>
      </c>
      <c r="F57" s="8">
        <v>2</v>
      </c>
      <c r="G57" s="8">
        <v>3</v>
      </c>
      <c r="H57" s="8">
        <v>6</v>
      </c>
      <c r="I57" s="8">
        <v>0</v>
      </c>
    </row>
    <row r="58" spans="1:9" x14ac:dyDescent="0.2">
      <c r="A58" s="17" t="s">
        <v>57</v>
      </c>
      <c r="B58" s="8">
        <f t="shared" si="1"/>
        <v>336</v>
      </c>
      <c r="C58" s="8">
        <v>75</v>
      </c>
      <c r="D58" s="8">
        <v>1</v>
      </c>
      <c r="E58" s="8">
        <v>207</v>
      </c>
      <c r="F58" s="8">
        <v>2</v>
      </c>
      <c r="G58" s="8">
        <v>8</v>
      </c>
      <c r="H58" s="8">
        <v>29</v>
      </c>
      <c r="I58" s="8">
        <v>14</v>
      </c>
    </row>
    <row r="59" spans="1:9" x14ac:dyDescent="0.2">
      <c r="A59" s="17" t="s">
        <v>58</v>
      </c>
      <c r="B59" s="8">
        <f t="shared" si="1"/>
        <v>541</v>
      </c>
      <c r="C59" s="8">
        <v>117</v>
      </c>
      <c r="D59" s="8">
        <v>2</v>
      </c>
      <c r="E59" s="8">
        <v>278</v>
      </c>
      <c r="F59" s="8">
        <v>9</v>
      </c>
      <c r="G59" s="8">
        <v>22</v>
      </c>
      <c r="H59" s="8">
        <v>85</v>
      </c>
      <c r="I59" s="8">
        <v>28</v>
      </c>
    </row>
    <row r="60" spans="1:9" x14ac:dyDescent="0.2">
      <c r="A60" s="17" t="s">
        <v>59</v>
      </c>
      <c r="B60" s="8">
        <f t="shared" si="1"/>
        <v>572</v>
      </c>
      <c r="C60" s="8">
        <v>176</v>
      </c>
      <c r="D60" s="8">
        <v>1</v>
      </c>
      <c r="E60" s="8">
        <v>271</v>
      </c>
      <c r="F60" s="8">
        <v>2</v>
      </c>
      <c r="G60" s="8">
        <v>29</v>
      </c>
      <c r="H60" s="8">
        <v>61</v>
      </c>
      <c r="I60" s="8">
        <v>32</v>
      </c>
    </row>
    <row r="61" spans="1:9" x14ac:dyDescent="0.2">
      <c r="A61" s="17" t="s">
        <v>60</v>
      </c>
      <c r="B61" s="8">
        <f t="shared" si="1"/>
        <v>1182</v>
      </c>
      <c r="C61" s="8">
        <v>265</v>
      </c>
      <c r="D61" s="8">
        <v>3</v>
      </c>
      <c r="E61" s="8">
        <v>631</v>
      </c>
      <c r="F61" s="8">
        <v>15</v>
      </c>
      <c r="G61" s="8">
        <v>37</v>
      </c>
      <c r="H61" s="8">
        <v>146</v>
      </c>
      <c r="I61" s="8">
        <v>85</v>
      </c>
    </row>
    <row r="62" spans="1:9" x14ac:dyDescent="0.2">
      <c r="A62" s="17" t="s">
        <v>61</v>
      </c>
      <c r="B62" s="8">
        <f t="shared" si="1"/>
        <v>776</v>
      </c>
      <c r="C62" s="8">
        <v>214</v>
      </c>
      <c r="D62" s="8">
        <v>3</v>
      </c>
      <c r="E62" s="8">
        <v>446</v>
      </c>
      <c r="F62" s="8">
        <v>4</v>
      </c>
      <c r="G62" s="8">
        <v>20</v>
      </c>
      <c r="H62" s="8">
        <v>63</v>
      </c>
      <c r="I62" s="8">
        <v>26</v>
      </c>
    </row>
    <row r="63" spans="1:9" x14ac:dyDescent="0.2">
      <c r="A63" s="17" t="s">
        <v>62</v>
      </c>
      <c r="B63" s="8">
        <f t="shared" si="1"/>
        <v>1213</v>
      </c>
      <c r="C63" s="8">
        <v>236</v>
      </c>
      <c r="D63" s="8">
        <v>3</v>
      </c>
      <c r="E63" s="8">
        <v>639</v>
      </c>
      <c r="F63" s="8">
        <v>38</v>
      </c>
      <c r="G63" s="8">
        <v>57</v>
      </c>
      <c r="H63" s="8">
        <v>168</v>
      </c>
      <c r="I63" s="8">
        <v>72</v>
      </c>
    </row>
    <row r="64" spans="1:9" x14ac:dyDescent="0.2">
      <c r="A64" s="17" t="s">
        <v>63</v>
      </c>
      <c r="B64" s="8">
        <f t="shared" si="1"/>
        <v>1681</v>
      </c>
      <c r="C64" s="8">
        <v>433</v>
      </c>
      <c r="D64" s="8">
        <v>2</v>
      </c>
      <c r="E64" s="8">
        <v>965</v>
      </c>
      <c r="F64" s="8">
        <v>23</v>
      </c>
      <c r="G64" s="8">
        <v>47</v>
      </c>
      <c r="H64" s="8">
        <v>141</v>
      </c>
      <c r="I64" s="8">
        <v>70</v>
      </c>
    </row>
    <row r="65" spans="1:9" x14ac:dyDescent="0.2">
      <c r="A65" s="17" t="s">
        <v>216</v>
      </c>
      <c r="B65" s="8">
        <f t="shared" si="1"/>
        <v>2398</v>
      </c>
      <c r="C65" s="8">
        <v>752</v>
      </c>
      <c r="D65" s="8">
        <v>3</v>
      </c>
      <c r="E65" s="8">
        <v>1289</v>
      </c>
      <c r="F65" s="8">
        <v>19</v>
      </c>
      <c r="G65" s="8">
        <v>65</v>
      </c>
      <c r="H65" s="8">
        <v>153</v>
      </c>
      <c r="I65" s="8">
        <v>117</v>
      </c>
    </row>
    <row r="66" spans="1:9" x14ac:dyDescent="0.2">
      <c r="A66" s="17" t="s">
        <v>64</v>
      </c>
      <c r="B66" s="8">
        <f t="shared" si="1"/>
        <v>1524</v>
      </c>
      <c r="C66" s="8">
        <v>355</v>
      </c>
      <c r="D66" s="8">
        <v>1</v>
      </c>
      <c r="E66" s="8">
        <v>901</v>
      </c>
      <c r="F66" s="8">
        <v>20</v>
      </c>
      <c r="G66" s="8">
        <v>62</v>
      </c>
      <c r="H66" s="8">
        <v>130</v>
      </c>
      <c r="I66" s="8">
        <v>55</v>
      </c>
    </row>
    <row r="67" spans="1:9" x14ac:dyDescent="0.2">
      <c r="A67" s="17" t="s">
        <v>65</v>
      </c>
      <c r="B67" s="8">
        <f t="shared" si="1"/>
        <v>91</v>
      </c>
      <c r="C67" s="8">
        <v>17</v>
      </c>
      <c r="D67" s="8">
        <v>1</v>
      </c>
      <c r="E67" s="8">
        <v>43</v>
      </c>
      <c r="F67" s="8">
        <v>1</v>
      </c>
      <c r="G67" s="8">
        <v>3</v>
      </c>
      <c r="H67" s="8">
        <v>10</v>
      </c>
      <c r="I67" s="8">
        <v>16</v>
      </c>
    </row>
    <row r="68" spans="1:9" x14ac:dyDescent="0.2">
      <c r="A68" s="17" t="s">
        <v>66</v>
      </c>
      <c r="B68" s="8">
        <f t="shared" si="1"/>
        <v>148</v>
      </c>
      <c r="C68" s="8">
        <v>18</v>
      </c>
      <c r="D68" s="8">
        <v>2</v>
      </c>
      <c r="E68" s="8">
        <v>79</v>
      </c>
      <c r="F68" s="8">
        <v>2</v>
      </c>
      <c r="G68" s="8">
        <v>4</v>
      </c>
      <c r="H68" s="8">
        <v>27</v>
      </c>
      <c r="I68" s="8">
        <v>16</v>
      </c>
    </row>
    <row r="69" spans="1:9" x14ac:dyDescent="0.2">
      <c r="A69" s="17" t="s">
        <v>67</v>
      </c>
      <c r="B69" s="8">
        <f t="shared" si="1"/>
        <v>3434</v>
      </c>
      <c r="C69" s="8">
        <v>1053</v>
      </c>
      <c r="D69" s="8">
        <v>5</v>
      </c>
      <c r="E69" s="8">
        <v>1819</v>
      </c>
      <c r="F69" s="8">
        <v>42</v>
      </c>
      <c r="G69" s="8">
        <v>108</v>
      </c>
      <c r="H69" s="8">
        <v>257</v>
      </c>
      <c r="I69" s="8">
        <v>150</v>
      </c>
    </row>
    <row r="70" spans="1:9" x14ac:dyDescent="0.2">
      <c r="A70" s="17" t="s">
        <v>68</v>
      </c>
      <c r="B70" s="8">
        <f t="shared" si="1"/>
        <v>406</v>
      </c>
      <c r="C70" s="8">
        <v>61</v>
      </c>
      <c r="D70" s="8">
        <v>0</v>
      </c>
      <c r="E70" s="8">
        <v>233</v>
      </c>
      <c r="F70" s="8">
        <v>12</v>
      </c>
      <c r="G70" s="8">
        <v>16</v>
      </c>
      <c r="H70" s="8">
        <v>56</v>
      </c>
      <c r="I70" s="8">
        <v>28</v>
      </c>
    </row>
    <row r="71" spans="1:9" x14ac:dyDescent="0.2">
      <c r="A71" s="17" t="s">
        <v>69</v>
      </c>
      <c r="B71" s="8">
        <f t="shared" si="1"/>
        <v>553</v>
      </c>
      <c r="C71" s="8">
        <v>121</v>
      </c>
      <c r="D71" s="8">
        <v>0</v>
      </c>
      <c r="E71" s="8">
        <v>277</v>
      </c>
      <c r="F71" s="8">
        <v>3</v>
      </c>
      <c r="G71" s="8">
        <v>26</v>
      </c>
      <c r="H71" s="8">
        <v>78</v>
      </c>
      <c r="I71" s="8">
        <v>48</v>
      </c>
    </row>
    <row r="72" spans="1:9" x14ac:dyDescent="0.2">
      <c r="A72" s="17" t="s">
        <v>70</v>
      </c>
      <c r="B72" s="8">
        <f t="shared" si="1"/>
        <v>498</v>
      </c>
      <c r="C72" s="8">
        <v>93</v>
      </c>
      <c r="D72" s="8">
        <v>0</v>
      </c>
      <c r="E72" s="8">
        <v>204</v>
      </c>
      <c r="F72" s="8">
        <v>13</v>
      </c>
      <c r="G72" s="8">
        <v>29</v>
      </c>
      <c r="H72" s="8">
        <v>56</v>
      </c>
      <c r="I72" s="8">
        <v>103</v>
      </c>
    </row>
    <row r="73" spans="1:9" x14ac:dyDescent="0.2">
      <c r="A73" s="17" t="s">
        <v>71</v>
      </c>
      <c r="B73" s="8">
        <f t="shared" si="1"/>
        <v>39</v>
      </c>
      <c r="C73" s="8">
        <v>5</v>
      </c>
      <c r="D73" s="8">
        <v>0</v>
      </c>
      <c r="E73" s="8">
        <v>16</v>
      </c>
      <c r="F73" s="8">
        <v>2</v>
      </c>
      <c r="G73" s="8">
        <v>3</v>
      </c>
      <c r="H73" s="8">
        <v>10</v>
      </c>
      <c r="I73" s="8">
        <v>3</v>
      </c>
    </row>
    <row r="74" spans="1:9" x14ac:dyDescent="0.2">
      <c r="A74" s="17" t="s">
        <v>72</v>
      </c>
      <c r="B74" s="8">
        <f t="shared" ref="B74:B137" si="2">SUM(C74:I74)</f>
        <v>1166</v>
      </c>
      <c r="C74" s="8">
        <v>276</v>
      </c>
      <c r="D74" s="8">
        <v>6</v>
      </c>
      <c r="E74" s="8">
        <v>558</v>
      </c>
      <c r="F74" s="8">
        <v>25</v>
      </c>
      <c r="G74" s="8">
        <v>69</v>
      </c>
      <c r="H74" s="8">
        <v>185</v>
      </c>
      <c r="I74" s="8">
        <v>47</v>
      </c>
    </row>
    <row r="75" spans="1:9" x14ac:dyDescent="0.2">
      <c r="A75" s="17" t="s">
        <v>73</v>
      </c>
      <c r="B75" s="8">
        <f t="shared" si="2"/>
        <v>378</v>
      </c>
      <c r="C75" s="8">
        <v>82</v>
      </c>
      <c r="D75" s="8">
        <v>1</v>
      </c>
      <c r="E75" s="8">
        <v>189</v>
      </c>
      <c r="F75" s="8">
        <v>2</v>
      </c>
      <c r="G75" s="8">
        <v>33</v>
      </c>
      <c r="H75" s="8">
        <v>42</v>
      </c>
      <c r="I75" s="8">
        <v>29</v>
      </c>
    </row>
    <row r="76" spans="1:9" x14ac:dyDescent="0.2">
      <c r="A76" s="17" t="s">
        <v>74</v>
      </c>
      <c r="B76" s="8">
        <f t="shared" si="2"/>
        <v>900</v>
      </c>
      <c r="C76" s="8">
        <v>343</v>
      </c>
      <c r="D76" s="8">
        <v>0</v>
      </c>
      <c r="E76" s="8">
        <v>466</v>
      </c>
      <c r="F76" s="8">
        <v>3</v>
      </c>
      <c r="G76" s="8">
        <v>15</v>
      </c>
      <c r="H76" s="8">
        <v>57</v>
      </c>
      <c r="I76" s="8">
        <v>16</v>
      </c>
    </row>
    <row r="77" spans="1:9" x14ac:dyDescent="0.2">
      <c r="A77" s="17" t="s">
        <v>217</v>
      </c>
      <c r="B77" s="8">
        <f t="shared" si="2"/>
        <v>7316</v>
      </c>
      <c r="C77" s="8">
        <v>2546</v>
      </c>
      <c r="D77" s="8">
        <v>18</v>
      </c>
      <c r="E77" s="8">
        <v>3380</v>
      </c>
      <c r="F77" s="8">
        <v>69</v>
      </c>
      <c r="G77" s="8">
        <v>305</v>
      </c>
      <c r="H77" s="8">
        <v>586</v>
      </c>
      <c r="I77" s="8">
        <v>412</v>
      </c>
    </row>
    <row r="78" spans="1:9" x14ac:dyDescent="0.2">
      <c r="A78" s="17" t="s">
        <v>75</v>
      </c>
      <c r="B78" s="8">
        <f t="shared" si="2"/>
        <v>208</v>
      </c>
      <c r="C78" s="8">
        <v>39</v>
      </c>
      <c r="D78" s="8">
        <v>2</v>
      </c>
      <c r="E78" s="8">
        <v>111</v>
      </c>
      <c r="F78" s="8">
        <v>3</v>
      </c>
      <c r="G78" s="8">
        <v>6</v>
      </c>
      <c r="H78" s="8">
        <v>35</v>
      </c>
      <c r="I78" s="8">
        <v>12</v>
      </c>
    </row>
    <row r="79" spans="1:9" x14ac:dyDescent="0.2">
      <c r="A79" s="17" t="s">
        <v>76</v>
      </c>
      <c r="B79" s="8">
        <f t="shared" si="2"/>
        <v>67</v>
      </c>
      <c r="C79" s="8">
        <v>17</v>
      </c>
      <c r="D79" s="8">
        <v>1</v>
      </c>
      <c r="E79" s="8">
        <v>22</v>
      </c>
      <c r="F79" s="8">
        <v>3</v>
      </c>
      <c r="G79" s="8">
        <v>7</v>
      </c>
      <c r="H79" s="8">
        <v>12</v>
      </c>
      <c r="I79" s="8">
        <v>5</v>
      </c>
    </row>
    <row r="80" spans="1:9" x14ac:dyDescent="0.2">
      <c r="A80" s="17" t="s">
        <v>77</v>
      </c>
      <c r="B80" s="8">
        <f t="shared" si="2"/>
        <v>307</v>
      </c>
      <c r="C80" s="8">
        <v>75</v>
      </c>
      <c r="D80" s="8">
        <v>0</v>
      </c>
      <c r="E80" s="8">
        <v>140</v>
      </c>
      <c r="F80" s="8">
        <v>4</v>
      </c>
      <c r="G80" s="8">
        <v>14</v>
      </c>
      <c r="H80" s="8">
        <v>45</v>
      </c>
      <c r="I80" s="8">
        <v>29</v>
      </c>
    </row>
    <row r="81" spans="1:9" x14ac:dyDescent="0.2">
      <c r="A81" s="17" t="s">
        <v>78</v>
      </c>
      <c r="B81" s="8">
        <f t="shared" si="2"/>
        <v>6543</v>
      </c>
      <c r="C81" s="8">
        <v>1992</v>
      </c>
      <c r="D81" s="8">
        <v>13</v>
      </c>
      <c r="E81" s="8">
        <v>3492</v>
      </c>
      <c r="F81" s="8">
        <v>66</v>
      </c>
      <c r="G81" s="8">
        <v>228</v>
      </c>
      <c r="H81" s="8">
        <v>505</v>
      </c>
      <c r="I81" s="8">
        <v>247</v>
      </c>
    </row>
    <row r="82" spans="1:9" x14ac:dyDescent="0.2">
      <c r="A82" s="17" t="s">
        <v>79</v>
      </c>
      <c r="B82" s="8">
        <f t="shared" si="2"/>
        <v>737</v>
      </c>
      <c r="C82" s="8">
        <v>147</v>
      </c>
      <c r="D82" s="8">
        <v>0</v>
      </c>
      <c r="E82" s="8">
        <v>359</v>
      </c>
      <c r="F82" s="8">
        <v>4</v>
      </c>
      <c r="G82" s="8">
        <v>30</v>
      </c>
      <c r="H82" s="8">
        <v>70</v>
      </c>
      <c r="I82" s="8">
        <v>127</v>
      </c>
    </row>
    <row r="83" spans="1:9" x14ac:dyDescent="0.2">
      <c r="A83" s="17" t="s">
        <v>80</v>
      </c>
      <c r="B83" s="8">
        <f t="shared" si="2"/>
        <v>256</v>
      </c>
      <c r="C83" s="8">
        <v>48</v>
      </c>
      <c r="D83" s="8">
        <v>0</v>
      </c>
      <c r="E83" s="8">
        <v>105</v>
      </c>
      <c r="F83" s="8">
        <v>3</v>
      </c>
      <c r="G83" s="8">
        <v>7</v>
      </c>
      <c r="H83" s="8">
        <v>64</v>
      </c>
      <c r="I83" s="8">
        <v>29</v>
      </c>
    </row>
    <row r="84" spans="1:9" x14ac:dyDescent="0.2">
      <c r="A84" s="17" t="s">
        <v>81</v>
      </c>
      <c r="B84" s="8">
        <f t="shared" si="2"/>
        <v>2529</v>
      </c>
      <c r="C84" s="8">
        <v>627</v>
      </c>
      <c r="D84" s="8">
        <v>5</v>
      </c>
      <c r="E84" s="8">
        <v>1324</v>
      </c>
      <c r="F84" s="8">
        <v>45</v>
      </c>
      <c r="G84" s="8">
        <v>87</v>
      </c>
      <c r="H84" s="8">
        <v>343</v>
      </c>
      <c r="I84" s="8">
        <v>98</v>
      </c>
    </row>
    <row r="85" spans="1:9" x14ac:dyDescent="0.2">
      <c r="A85" s="17" t="s">
        <v>82</v>
      </c>
      <c r="B85" s="8">
        <f t="shared" si="2"/>
        <v>472</v>
      </c>
      <c r="C85" s="8">
        <v>119</v>
      </c>
      <c r="D85" s="8">
        <v>3</v>
      </c>
      <c r="E85" s="8">
        <v>257</v>
      </c>
      <c r="F85" s="8">
        <v>2</v>
      </c>
      <c r="G85" s="8">
        <v>7</v>
      </c>
      <c r="H85" s="8">
        <v>46</v>
      </c>
      <c r="I85" s="8">
        <v>38</v>
      </c>
    </row>
    <row r="86" spans="1:9" x14ac:dyDescent="0.2">
      <c r="A86" s="17" t="s">
        <v>83</v>
      </c>
      <c r="B86" s="8">
        <f t="shared" si="2"/>
        <v>86</v>
      </c>
      <c r="C86" s="8">
        <v>21</v>
      </c>
      <c r="D86" s="8">
        <v>0</v>
      </c>
      <c r="E86" s="8">
        <v>34</v>
      </c>
      <c r="F86" s="8">
        <v>2</v>
      </c>
      <c r="G86" s="8">
        <v>4</v>
      </c>
      <c r="H86" s="8">
        <v>19</v>
      </c>
      <c r="I86" s="8">
        <v>6</v>
      </c>
    </row>
    <row r="87" spans="1:9" x14ac:dyDescent="0.2">
      <c r="A87" s="17" t="s">
        <v>84</v>
      </c>
      <c r="B87" s="8">
        <f t="shared" si="2"/>
        <v>1100</v>
      </c>
      <c r="C87" s="8">
        <v>230</v>
      </c>
      <c r="D87" s="8">
        <v>2</v>
      </c>
      <c r="E87" s="8">
        <v>599</v>
      </c>
      <c r="F87" s="8">
        <v>17</v>
      </c>
      <c r="G87" s="8">
        <v>29</v>
      </c>
      <c r="H87" s="8">
        <v>160</v>
      </c>
      <c r="I87" s="8">
        <v>63</v>
      </c>
    </row>
    <row r="88" spans="1:9" x14ac:dyDescent="0.2">
      <c r="A88" s="17" t="s">
        <v>85</v>
      </c>
      <c r="B88" s="8">
        <f t="shared" si="2"/>
        <v>750</v>
      </c>
      <c r="C88" s="8">
        <v>217</v>
      </c>
      <c r="D88" s="8">
        <v>4</v>
      </c>
      <c r="E88" s="8">
        <v>366</v>
      </c>
      <c r="F88" s="8">
        <v>7</v>
      </c>
      <c r="G88" s="8">
        <v>22</v>
      </c>
      <c r="H88" s="8">
        <v>91</v>
      </c>
      <c r="I88" s="8">
        <v>43</v>
      </c>
    </row>
    <row r="89" spans="1:9" x14ac:dyDescent="0.2">
      <c r="A89" s="17" t="s">
        <v>218</v>
      </c>
      <c r="B89" s="8">
        <f t="shared" si="2"/>
        <v>957</v>
      </c>
      <c r="C89" s="8">
        <v>253</v>
      </c>
      <c r="D89" s="8">
        <v>1</v>
      </c>
      <c r="E89" s="8">
        <v>389</v>
      </c>
      <c r="F89" s="8">
        <v>36</v>
      </c>
      <c r="G89" s="8">
        <v>71</v>
      </c>
      <c r="H89" s="8">
        <v>158</v>
      </c>
      <c r="I89" s="8">
        <v>49</v>
      </c>
    </row>
    <row r="90" spans="1:9" x14ac:dyDescent="0.2">
      <c r="A90" s="17" t="s">
        <v>86</v>
      </c>
      <c r="B90" s="8">
        <f t="shared" si="2"/>
        <v>1417</v>
      </c>
      <c r="C90" s="8">
        <v>323</v>
      </c>
      <c r="D90" s="8">
        <v>4</v>
      </c>
      <c r="E90" s="8">
        <v>818</v>
      </c>
      <c r="F90" s="8">
        <v>25</v>
      </c>
      <c r="G90" s="8">
        <v>42</v>
      </c>
      <c r="H90" s="8">
        <v>143</v>
      </c>
      <c r="I90" s="8">
        <v>62</v>
      </c>
    </row>
    <row r="91" spans="1:9" x14ac:dyDescent="0.2">
      <c r="A91" s="17" t="s">
        <v>87</v>
      </c>
      <c r="B91" s="8">
        <f t="shared" si="2"/>
        <v>54878</v>
      </c>
      <c r="C91" s="8">
        <v>23656</v>
      </c>
      <c r="D91" s="8">
        <v>58</v>
      </c>
      <c r="E91" s="8">
        <v>22064</v>
      </c>
      <c r="F91" s="8">
        <v>381</v>
      </c>
      <c r="G91" s="8">
        <v>2562</v>
      </c>
      <c r="H91" s="8">
        <v>3496</v>
      </c>
      <c r="I91" s="8">
        <v>2661</v>
      </c>
    </row>
    <row r="92" spans="1:9" x14ac:dyDescent="0.2">
      <c r="A92" s="17" t="s">
        <v>88</v>
      </c>
      <c r="B92" s="8">
        <f t="shared" si="2"/>
        <v>310</v>
      </c>
      <c r="C92" s="8">
        <v>46</v>
      </c>
      <c r="D92" s="8">
        <v>0</v>
      </c>
      <c r="E92" s="8">
        <v>160</v>
      </c>
      <c r="F92" s="8">
        <v>2</v>
      </c>
      <c r="G92" s="8">
        <v>11</v>
      </c>
      <c r="H92" s="8">
        <v>39</v>
      </c>
      <c r="I92" s="8">
        <v>52</v>
      </c>
    </row>
    <row r="93" spans="1:9" x14ac:dyDescent="0.2">
      <c r="A93" s="17" t="s">
        <v>89</v>
      </c>
      <c r="B93" s="8">
        <f t="shared" si="2"/>
        <v>955</v>
      </c>
      <c r="C93" s="8">
        <v>224</v>
      </c>
      <c r="D93" s="8">
        <v>4</v>
      </c>
      <c r="E93" s="8">
        <v>449</v>
      </c>
      <c r="F93" s="8">
        <v>22</v>
      </c>
      <c r="G93" s="8">
        <v>39</v>
      </c>
      <c r="H93" s="8">
        <v>164</v>
      </c>
      <c r="I93" s="8">
        <v>53</v>
      </c>
    </row>
    <row r="94" spans="1:9" x14ac:dyDescent="0.2">
      <c r="A94" s="17" t="s">
        <v>90</v>
      </c>
      <c r="B94" s="8">
        <f t="shared" si="2"/>
        <v>1646</v>
      </c>
      <c r="C94" s="8">
        <v>483</v>
      </c>
      <c r="D94" s="8">
        <v>0</v>
      </c>
      <c r="E94" s="8">
        <v>908</v>
      </c>
      <c r="F94" s="8">
        <v>19</v>
      </c>
      <c r="G94" s="8">
        <v>44</v>
      </c>
      <c r="H94" s="8">
        <v>127</v>
      </c>
      <c r="I94" s="8">
        <v>65</v>
      </c>
    </row>
    <row r="95" spans="1:9" x14ac:dyDescent="0.2">
      <c r="A95" s="17" t="s">
        <v>91</v>
      </c>
      <c r="B95" s="8">
        <f t="shared" si="2"/>
        <v>485</v>
      </c>
      <c r="C95" s="8">
        <v>168</v>
      </c>
      <c r="D95" s="8">
        <v>0</v>
      </c>
      <c r="E95" s="8">
        <v>263</v>
      </c>
      <c r="F95" s="8">
        <v>2</v>
      </c>
      <c r="G95" s="8">
        <v>8</v>
      </c>
      <c r="H95" s="8">
        <v>36</v>
      </c>
      <c r="I95" s="8">
        <v>8</v>
      </c>
    </row>
    <row r="96" spans="1:9" x14ac:dyDescent="0.2">
      <c r="A96" s="17" t="s">
        <v>92</v>
      </c>
      <c r="B96" s="8">
        <f t="shared" si="2"/>
        <v>316</v>
      </c>
      <c r="C96" s="8">
        <v>58</v>
      </c>
      <c r="D96" s="8">
        <v>0</v>
      </c>
      <c r="E96" s="8">
        <v>168</v>
      </c>
      <c r="F96" s="8">
        <v>3</v>
      </c>
      <c r="G96" s="8">
        <v>26</v>
      </c>
      <c r="H96" s="8">
        <v>41</v>
      </c>
      <c r="I96" s="8">
        <v>20</v>
      </c>
    </row>
    <row r="97" spans="1:9" x14ac:dyDescent="0.2">
      <c r="A97" s="17" t="s">
        <v>93</v>
      </c>
      <c r="B97" s="8">
        <f t="shared" si="2"/>
        <v>140</v>
      </c>
      <c r="C97" s="8">
        <v>17</v>
      </c>
      <c r="D97" s="8">
        <v>1</v>
      </c>
      <c r="E97" s="8">
        <v>75</v>
      </c>
      <c r="F97" s="8">
        <v>2</v>
      </c>
      <c r="G97" s="8">
        <v>14</v>
      </c>
      <c r="H97" s="8">
        <v>25</v>
      </c>
      <c r="I97" s="8">
        <v>6</v>
      </c>
    </row>
    <row r="98" spans="1:9" x14ac:dyDescent="0.2">
      <c r="A98" s="17" t="s">
        <v>94</v>
      </c>
      <c r="B98" s="8">
        <f t="shared" si="2"/>
        <v>218</v>
      </c>
      <c r="C98" s="8">
        <v>27</v>
      </c>
      <c r="D98" s="8">
        <v>1</v>
      </c>
      <c r="E98" s="8">
        <v>136</v>
      </c>
      <c r="F98" s="8">
        <v>2</v>
      </c>
      <c r="G98" s="8">
        <v>5</v>
      </c>
      <c r="H98" s="8">
        <v>27</v>
      </c>
      <c r="I98" s="8">
        <v>20</v>
      </c>
    </row>
    <row r="99" spans="1:9" x14ac:dyDescent="0.2">
      <c r="A99" s="17" t="s">
        <v>95</v>
      </c>
      <c r="B99" s="8">
        <f t="shared" si="2"/>
        <v>232</v>
      </c>
      <c r="C99" s="8">
        <v>39</v>
      </c>
      <c r="D99" s="8">
        <v>0</v>
      </c>
      <c r="E99" s="8">
        <v>106</v>
      </c>
      <c r="F99" s="8">
        <v>2</v>
      </c>
      <c r="G99" s="8">
        <v>8</v>
      </c>
      <c r="H99" s="8">
        <v>27</v>
      </c>
      <c r="I99" s="8">
        <v>50</v>
      </c>
    </row>
    <row r="100" spans="1:9" x14ac:dyDescent="0.2">
      <c r="A100" s="17" t="s">
        <v>96</v>
      </c>
      <c r="B100" s="8">
        <f t="shared" si="2"/>
        <v>627</v>
      </c>
      <c r="C100" s="8">
        <v>108</v>
      </c>
      <c r="D100" s="8">
        <v>1</v>
      </c>
      <c r="E100" s="8">
        <v>391</v>
      </c>
      <c r="F100" s="8">
        <v>10</v>
      </c>
      <c r="G100" s="8">
        <v>16</v>
      </c>
      <c r="H100" s="8">
        <v>65</v>
      </c>
      <c r="I100" s="8">
        <v>36</v>
      </c>
    </row>
    <row r="101" spans="1:9" x14ac:dyDescent="0.2">
      <c r="A101" s="17" t="s">
        <v>97</v>
      </c>
      <c r="B101" s="8">
        <f t="shared" si="2"/>
        <v>305</v>
      </c>
      <c r="C101" s="8">
        <v>46</v>
      </c>
      <c r="D101" s="8">
        <v>0</v>
      </c>
      <c r="E101" s="8">
        <v>174</v>
      </c>
      <c r="F101" s="8">
        <v>3</v>
      </c>
      <c r="G101" s="8">
        <v>7</v>
      </c>
      <c r="H101" s="8">
        <v>58</v>
      </c>
      <c r="I101" s="8">
        <v>17</v>
      </c>
    </row>
    <row r="102" spans="1:9" x14ac:dyDescent="0.2">
      <c r="A102" s="17" t="s">
        <v>98</v>
      </c>
      <c r="B102" s="8">
        <f t="shared" si="2"/>
        <v>156</v>
      </c>
      <c r="C102" s="8">
        <v>21</v>
      </c>
      <c r="D102" s="8">
        <v>1</v>
      </c>
      <c r="E102" s="8">
        <v>82</v>
      </c>
      <c r="F102" s="8">
        <v>2</v>
      </c>
      <c r="G102" s="8">
        <v>5</v>
      </c>
      <c r="H102" s="8">
        <v>30</v>
      </c>
      <c r="I102" s="8">
        <v>15</v>
      </c>
    </row>
    <row r="103" spans="1:9" x14ac:dyDescent="0.2">
      <c r="A103" s="17" t="s">
        <v>99</v>
      </c>
      <c r="B103" s="8">
        <f t="shared" si="2"/>
        <v>14468</v>
      </c>
      <c r="C103" s="8">
        <v>5662</v>
      </c>
      <c r="D103" s="8">
        <v>32</v>
      </c>
      <c r="E103" s="8">
        <v>6315</v>
      </c>
      <c r="F103" s="8">
        <v>108</v>
      </c>
      <c r="G103" s="8">
        <v>621</v>
      </c>
      <c r="H103" s="8">
        <v>1223</v>
      </c>
      <c r="I103" s="8">
        <v>507</v>
      </c>
    </row>
    <row r="104" spans="1:9" x14ac:dyDescent="0.2">
      <c r="A104" s="17" t="s">
        <v>100</v>
      </c>
      <c r="B104" s="8">
        <f t="shared" si="2"/>
        <v>357</v>
      </c>
      <c r="C104" s="8">
        <v>78</v>
      </c>
      <c r="D104" s="8">
        <v>0</v>
      </c>
      <c r="E104" s="8">
        <v>206</v>
      </c>
      <c r="F104" s="8">
        <v>2</v>
      </c>
      <c r="G104" s="8">
        <v>7</v>
      </c>
      <c r="H104" s="8">
        <v>53</v>
      </c>
      <c r="I104" s="8">
        <v>11</v>
      </c>
    </row>
    <row r="105" spans="1:9" x14ac:dyDescent="0.2">
      <c r="A105" s="17" t="s">
        <v>101</v>
      </c>
      <c r="B105" s="8">
        <f t="shared" si="2"/>
        <v>2011</v>
      </c>
      <c r="C105" s="8">
        <v>577</v>
      </c>
      <c r="D105" s="8">
        <v>4</v>
      </c>
      <c r="E105" s="8">
        <v>1161</v>
      </c>
      <c r="F105" s="8">
        <v>21</v>
      </c>
      <c r="G105" s="8">
        <v>49</v>
      </c>
      <c r="H105" s="8">
        <v>133</v>
      </c>
      <c r="I105" s="8">
        <v>66</v>
      </c>
    </row>
    <row r="106" spans="1:9" x14ac:dyDescent="0.2">
      <c r="A106" s="17" t="s">
        <v>102</v>
      </c>
      <c r="B106" s="8">
        <f t="shared" si="2"/>
        <v>990</v>
      </c>
      <c r="C106" s="8">
        <v>315</v>
      </c>
      <c r="D106" s="8">
        <v>5</v>
      </c>
      <c r="E106" s="8">
        <v>548</v>
      </c>
      <c r="F106" s="8">
        <v>5</v>
      </c>
      <c r="G106" s="8">
        <v>22</v>
      </c>
      <c r="H106" s="8">
        <v>69</v>
      </c>
      <c r="I106" s="8">
        <v>26</v>
      </c>
    </row>
    <row r="107" spans="1:9" x14ac:dyDescent="0.2">
      <c r="A107" s="17" t="s">
        <v>103</v>
      </c>
      <c r="B107" s="8">
        <f t="shared" si="2"/>
        <v>729</v>
      </c>
      <c r="C107" s="8">
        <v>163</v>
      </c>
      <c r="D107" s="8">
        <v>2</v>
      </c>
      <c r="E107" s="8">
        <v>360</v>
      </c>
      <c r="F107" s="8">
        <v>24</v>
      </c>
      <c r="G107" s="8">
        <v>32</v>
      </c>
      <c r="H107" s="8">
        <v>103</v>
      </c>
      <c r="I107" s="8">
        <v>45</v>
      </c>
    </row>
    <row r="108" spans="1:9" x14ac:dyDescent="0.2">
      <c r="A108" s="17" t="s">
        <v>104</v>
      </c>
      <c r="B108" s="8">
        <f t="shared" si="2"/>
        <v>251</v>
      </c>
      <c r="C108" s="8">
        <v>50</v>
      </c>
      <c r="D108" s="8">
        <v>0</v>
      </c>
      <c r="E108" s="8">
        <v>125</v>
      </c>
      <c r="F108" s="8">
        <v>3</v>
      </c>
      <c r="G108" s="8">
        <v>7</v>
      </c>
      <c r="H108" s="8">
        <v>41</v>
      </c>
      <c r="I108" s="8">
        <v>25</v>
      </c>
    </row>
    <row r="109" spans="1:9" x14ac:dyDescent="0.2">
      <c r="A109" s="17" t="s">
        <v>105</v>
      </c>
      <c r="B109" s="8">
        <f t="shared" si="2"/>
        <v>624</v>
      </c>
      <c r="C109" s="8">
        <v>201</v>
      </c>
      <c r="D109" s="8">
        <v>0</v>
      </c>
      <c r="E109" s="8">
        <v>330</v>
      </c>
      <c r="F109" s="8">
        <v>2</v>
      </c>
      <c r="G109" s="8">
        <v>12</v>
      </c>
      <c r="H109" s="8">
        <v>66</v>
      </c>
      <c r="I109" s="8">
        <v>13</v>
      </c>
    </row>
    <row r="110" spans="1:9" x14ac:dyDescent="0.2">
      <c r="A110" s="17" t="s">
        <v>106</v>
      </c>
      <c r="B110" s="8">
        <f t="shared" si="2"/>
        <v>504</v>
      </c>
      <c r="C110" s="8">
        <v>120</v>
      </c>
      <c r="D110" s="8">
        <v>0</v>
      </c>
      <c r="E110" s="8">
        <v>271</v>
      </c>
      <c r="F110" s="8">
        <v>11</v>
      </c>
      <c r="G110" s="8">
        <v>17</v>
      </c>
      <c r="H110" s="8">
        <v>52</v>
      </c>
      <c r="I110" s="8">
        <v>33</v>
      </c>
    </row>
    <row r="111" spans="1:9" x14ac:dyDescent="0.2">
      <c r="A111" s="17" t="s">
        <v>107</v>
      </c>
      <c r="B111" s="8">
        <f t="shared" si="2"/>
        <v>240</v>
      </c>
      <c r="C111" s="8">
        <v>50</v>
      </c>
      <c r="D111" s="8">
        <v>0</v>
      </c>
      <c r="E111" s="8">
        <v>134</v>
      </c>
      <c r="F111" s="8">
        <v>2</v>
      </c>
      <c r="G111" s="8">
        <v>12</v>
      </c>
      <c r="H111" s="8">
        <v>30</v>
      </c>
      <c r="I111" s="8">
        <v>12</v>
      </c>
    </row>
    <row r="112" spans="1:9" x14ac:dyDescent="0.2">
      <c r="A112" s="17" t="s">
        <v>108</v>
      </c>
      <c r="B112" s="8">
        <f t="shared" si="2"/>
        <v>207</v>
      </c>
      <c r="C112" s="8">
        <v>29</v>
      </c>
      <c r="D112" s="8">
        <v>0</v>
      </c>
      <c r="E112" s="8">
        <v>114</v>
      </c>
      <c r="F112" s="8">
        <v>2</v>
      </c>
      <c r="G112" s="8">
        <v>9</v>
      </c>
      <c r="H112" s="8">
        <v>26</v>
      </c>
      <c r="I112" s="8">
        <v>27</v>
      </c>
    </row>
    <row r="113" spans="1:9" x14ac:dyDescent="0.2">
      <c r="A113" s="17" t="s">
        <v>109</v>
      </c>
      <c r="B113" s="8">
        <f t="shared" si="2"/>
        <v>390</v>
      </c>
      <c r="C113" s="8">
        <v>87</v>
      </c>
      <c r="D113" s="8">
        <v>0</v>
      </c>
      <c r="E113" s="8">
        <v>207</v>
      </c>
      <c r="F113" s="8">
        <v>2</v>
      </c>
      <c r="G113" s="8">
        <v>9</v>
      </c>
      <c r="H113" s="8">
        <v>45</v>
      </c>
      <c r="I113" s="8">
        <v>40</v>
      </c>
    </row>
    <row r="114" spans="1:9" x14ac:dyDescent="0.2">
      <c r="A114" s="17" t="s">
        <v>110</v>
      </c>
      <c r="B114" s="8">
        <f t="shared" si="2"/>
        <v>245</v>
      </c>
      <c r="C114" s="8">
        <v>44</v>
      </c>
      <c r="D114" s="8">
        <v>0</v>
      </c>
      <c r="E114" s="8">
        <v>147</v>
      </c>
      <c r="F114" s="8">
        <v>2</v>
      </c>
      <c r="G114" s="8">
        <v>6</v>
      </c>
      <c r="H114" s="8">
        <v>31</v>
      </c>
      <c r="I114" s="8">
        <v>15</v>
      </c>
    </row>
    <row r="115" spans="1:9" x14ac:dyDescent="0.2">
      <c r="A115" s="17" t="s">
        <v>111</v>
      </c>
      <c r="B115" s="8">
        <f t="shared" si="2"/>
        <v>475</v>
      </c>
      <c r="C115" s="8">
        <v>85</v>
      </c>
      <c r="D115" s="8">
        <v>0</v>
      </c>
      <c r="E115" s="8">
        <v>304</v>
      </c>
      <c r="F115" s="8">
        <v>2</v>
      </c>
      <c r="G115" s="8">
        <v>15</v>
      </c>
      <c r="H115" s="8">
        <v>48</v>
      </c>
      <c r="I115" s="8">
        <v>21</v>
      </c>
    </row>
    <row r="116" spans="1:9" x14ac:dyDescent="0.2">
      <c r="A116" s="17" t="s">
        <v>112</v>
      </c>
      <c r="B116" s="8">
        <f t="shared" si="2"/>
        <v>566</v>
      </c>
      <c r="C116" s="8">
        <v>116</v>
      </c>
      <c r="D116" s="8">
        <v>1</v>
      </c>
      <c r="E116" s="8">
        <v>233</v>
      </c>
      <c r="F116" s="8">
        <v>34</v>
      </c>
      <c r="G116" s="8">
        <v>33</v>
      </c>
      <c r="H116" s="8">
        <v>101</v>
      </c>
      <c r="I116" s="8">
        <v>48</v>
      </c>
    </row>
    <row r="117" spans="1:9" x14ac:dyDescent="0.2">
      <c r="A117" s="17" t="s">
        <v>113</v>
      </c>
      <c r="B117" s="8">
        <f t="shared" si="2"/>
        <v>512</v>
      </c>
      <c r="C117" s="8">
        <v>93</v>
      </c>
      <c r="D117" s="8">
        <v>0</v>
      </c>
      <c r="E117" s="8">
        <v>280</v>
      </c>
      <c r="F117" s="8">
        <v>6</v>
      </c>
      <c r="G117" s="8">
        <v>19</v>
      </c>
      <c r="H117" s="8">
        <v>68</v>
      </c>
      <c r="I117" s="8">
        <v>46</v>
      </c>
    </row>
    <row r="118" spans="1:9" x14ac:dyDescent="0.2">
      <c r="A118" s="17" t="s">
        <v>114</v>
      </c>
      <c r="B118" s="8">
        <f t="shared" si="2"/>
        <v>2159</v>
      </c>
      <c r="C118" s="8">
        <v>620</v>
      </c>
      <c r="D118" s="8">
        <v>9</v>
      </c>
      <c r="E118" s="8">
        <v>891</v>
      </c>
      <c r="F118" s="8">
        <v>50</v>
      </c>
      <c r="G118" s="8">
        <v>135</v>
      </c>
      <c r="H118" s="8">
        <v>331</v>
      </c>
      <c r="I118" s="8">
        <v>123</v>
      </c>
    </row>
    <row r="119" spans="1:9" x14ac:dyDescent="0.2">
      <c r="A119" s="17" t="s">
        <v>115</v>
      </c>
      <c r="B119" s="8">
        <f t="shared" si="2"/>
        <v>279</v>
      </c>
      <c r="C119" s="8">
        <v>58</v>
      </c>
      <c r="D119" s="8">
        <v>0</v>
      </c>
      <c r="E119" s="8">
        <v>150</v>
      </c>
      <c r="F119" s="8">
        <v>2</v>
      </c>
      <c r="G119" s="8">
        <v>9</v>
      </c>
      <c r="H119" s="8">
        <v>39</v>
      </c>
      <c r="I119" s="8">
        <v>21</v>
      </c>
    </row>
    <row r="120" spans="1:9" x14ac:dyDescent="0.2">
      <c r="A120" s="17" t="s">
        <v>116</v>
      </c>
      <c r="B120" s="8">
        <f t="shared" si="2"/>
        <v>680</v>
      </c>
      <c r="C120" s="8">
        <v>201</v>
      </c>
      <c r="D120" s="8">
        <v>1</v>
      </c>
      <c r="E120" s="8">
        <v>368</v>
      </c>
      <c r="F120" s="8">
        <v>3</v>
      </c>
      <c r="G120" s="8">
        <v>12</v>
      </c>
      <c r="H120" s="8">
        <v>57</v>
      </c>
      <c r="I120" s="8">
        <v>38</v>
      </c>
    </row>
    <row r="121" spans="1:9" x14ac:dyDescent="0.2">
      <c r="A121" s="17" t="s">
        <v>117</v>
      </c>
      <c r="B121" s="8">
        <f t="shared" si="2"/>
        <v>293</v>
      </c>
      <c r="C121" s="8">
        <v>74</v>
      </c>
      <c r="D121" s="8">
        <v>1</v>
      </c>
      <c r="E121" s="8">
        <v>146</v>
      </c>
      <c r="F121" s="8">
        <v>5</v>
      </c>
      <c r="G121" s="8">
        <v>12</v>
      </c>
      <c r="H121" s="8">
        <v>33</v>
      </c>
      <c r="I121" s="8">
        <v>22</v>
      </c>
    </row>
    <row r="122" spans="1:9" x14ac:dyDescent="0.2">
      <c r="A122" s="17" t="s">
        <v>118</v>
      </c>
      <c r="B122" s="8">
        <f t="shared" si="2"/>
        <v>4164</v>
      </c>
      <c r="C122" s="8">
        <v>1281</v>
      </c>
      <c r="D122" s="8">
        <v>3</v>
      </c>
      <c r="E122" s="8">
        <v>2093</v>
      </c>
      <c r="F122" s="8">
        <v>59</v>
      </c>
      <c r="G122" s="8">
        <v>182</v>
      </c>
      <c r="H122" s="8">
        <v>332</v>
      </c>
      <c r="I122" s="8">
        <v>214</v>
      </c>
    </row>
    <row r="123" spans="1:9" x14ac:dyDescent="0.2">
      <c r="A123" s="17" t="s">
        <v>119</v>
      </c>
      <c r="B123" s="8">
        <f t="shared" si="2"/>
        <v>3892</v>
      </c>
      <c r="C123" s="8">
        <v>1075</v>
      </c>
      <c r="D123" s="8">
        <v>5</v>
      </c>
      <c r="E123" s="8">
        <v>1937</v>
      </c>
      <c r="F123" s="8">
        <v>64</v>
      </c>
      <c r="G123" s="8">
        <v>189</v>
      </c>
      <c r="H123" s="8">
        <v>450</v>
      </c>
      <c r="I123" s="8">
        <v>172</v>
      </c>
    </row>
    <row r="124" spans="1:9" x14ac:dyDescent="0.2">
      <c r="A124" s="17" t="s">
        <v>120</v>
      </c>
      <c r="B124" s="8">
        <f t="shared" si="2"/>
        <v>104</v>
      </c>
      <c r="C124" s="8">
        <v>20</v>
      </c>
      <c r="D124" s="8">
        <v>1</v>
      </c>
      <c r="E124" s="8">
        <v>52</v>
      </c>
      <c r="F124" s="8">
        <v>2</v>
      </c>
      <c r="G124" s="8">
        <v>3</v>
      </c>
      <c r="H124" s="8">
        <v>21</v>
      </c>
      <c r="I124" s="8">
        <v>5</v>
      </c>
    </row>
    <row r="125" spans="1:9" x14ac:dyDescent="0.2">
      <c r="A125" s="17" t="s">
        <v>121</v>
      </c>
      <c r="B125" s="8">
        <f t="shared" si="2"/>
        <v>329</v>
      </c>
      <c r="C125" s="8">
        <v>58</v>
      </c>
      <c r="D125" s="8">
        <v>0</v>
      </c>
      <c r="E125" s="8">
        <v>208</v>
      </c>
      <c r="F125" s="8">
        <v>2</v>
      </c>
      <c r="G125" s="8">
        <v>3</v>
      </c>
      <c r="H125" s="8">
        <v>33</v>
      </c>
      <c r="I125" s="8">
        <v>25</v>
      </c>
    </row>
    <row r="126" spans="1:9" x14ac:dyDescent="0.2">
      <c r="A126" s="17" t="s">
        <v>122</v>
      </c>
      <c r="B126" s="8">
        <f t="shared" si="2"/>
        <v>985</v>
      </c>
      <c r="C126" s="8">
        <v>214</v>
      </c>
      <c r="D126" s="8">
        <v>6</v>
      </c>
      <c r="E126" s="8">
        <v>484</v>
      </c>
      <c r="F126" s="8">
        <v>25</v>
      </c>
      <c r="G126" s="8">
        <v>40</v>
      </c>
      <c r="H126" s="8">
        <v>143</v>
      </c>
      <c r="I126" s="8">
        <v>73</v>
      </c>
    </row>
    <row r="127" spans="1:9" x14ac:dyDescent="0.2">
      <c r="A127" s="17" t="s">
        <v>123</v>
      </c>
      <c r="B127" s="8">
        <f t="shared" si="2"/>
        <v>24</v>
      </c>
      <c r="C127" s="8">
        <v>2</v>
      </c>
      <c r="D127" s="8">
        <v>0</v>
      </c>
      <c r="E127" s="8">
        <v>8</v>
      </c>
      <c r="F127" s="8">
        <v>1</v>
      </c>
      <c r="G127" s="8">
        <v>6</v>
      </c>
      <c r="H127" s="8">
        <v>5</v>
      </c>
      <c r="I127" s="8">
        <v>2</v>
      </c>
    </row>
    <row r="128" spans="1:9" x14ac:dyDescent="0.2">
      <c r="A128" s="17" t="s">
        <v>124</v>
      </c>
      <c r="B128" s="8">
        <f t="shared" si="2"/>
        <v>681</v>
      </c>
      <c r="C128" s="8">
        <v>197</v>
      </c>
      <c r="D128" s="8">
        <v>0</v>
      </c>
      <c r="E128" s="8">
        <v>331</v>
      </c>
      <c r="F128" s="8">
        <v>9</v>
      </c>
      <c r="G128" s="8">
        <v>16</v>
      </c>
      <c r="H128" s="8">
        <v>87</v>
      </c>
      <c r="I128" s="8">
        <v>41</v>
      </c>
    </row>
    <row r="129" spans="1:9" x14ac:dyDescent="0.2">
      <c r="A129" s="17" t="s">
        <v>219</v>
      </c>
      <c r="B129" s="8">
        <f t="shared" si="2"/>
        <v>2605</v>
      </c>
      <c r="C129" s="8">
        <v>847</v>
      </c>
      <c r="D129" s="8">
        <v>3</v>
      </c>
      <c r="E129" s="8">
        <v>1211</v>
      </c>
      <c r="F129" s="8">
        <v>29</v>
      </c>
      <c r="G129" s="8">
        <v>75</v>
      </c>
      <c r="H129" s="8">
        <v>208</v>
      </c>
      <c r="I129" s="8">
        <v>232</v>
      </c>
    </row>
    <row r="130" spans="1:9" x14ac:dyDescent="0.2">
      <c r="A130" s="17" t="s">
        <v>125</v>
      </c>
      <c r="B130" s="8">
        <f t="shared" si="2"/>
        <v>625</v>
      </c>
      <c r="C130" s="8">
        <v>131</v>
      </c>
      <c r="D130" s="8">
        <v>2</v>
      </c>
      <c r="E130" s="8">
        <v>312</v>
      </c>
      <c r="F130" s="8">
        <v>5</v>
      </c>
      <c r="G130" s="8">
        <v>46</v>
      </c>
      <c r="H130" s="8">
        <v>77</v>
      </c>
      <c r="I130" s="8">
        <v>52</v>
      </c>
    </row>
    <row r="131" spans="1:9" x14ac:dyDescent="0.2">
      <c r="A131" s="17" t="s">
        <v>126</v>
      </c>
      <c r="B131" s="8">
        <f t="shared" si="2"/>
        <v>373</v>
      </c>
      <c r="C131" s="8">
        <v>79</v>
      </c>
      <c r="D131" s="8">
        <v>1</v>
      </c>
      <c r="E131" s="8">
        <v>203</v>
      </c>
      <c r="F131" s="8">
        <v>3</v>
      </c>
      <c r="G131" s="8">
        <v>13</v>
      </c>
      <c r="H131" s="8">
        <v>44</v>
      </c>
      <c r="I131" s="8">
        <v>30</v>
      </c>
    </row>
    <row r="132" spans="1:9" x14ac:dyDescent="0.2">
      <c r="A132" s="17" t="s">
        <v>127</v>
      </c>
      <c r="B132" s="8">
        <f t="shared" si="2"/>
        <v>136</v>
      </c>
      <c r="C132" s="8">
        <v>22</v>
      </c>
      <c r="D132" s="8">
        <v>1</v>
      </c>
      <c r="E132" s="8">
        <v>74</v>
      </c>
      <c r="F132" s="8">
        <v>3</v>
      </c>
      <c r="G132" s="8">
        <v>7</v>
      </c>
      <c r="H132" s="8">
        <v>20</v>
      </c>
      <c r="I132" s="8">
        <v>9</v>
      </c>
    </row>
    <row r="133" spans="1:9" x14ac:dyDescent="0.2">
      <c r="A133" s="17" t="s">
        <v>128</v>
      </c>
      <c r="B133" s="8">
        <f t="shared" si="2"/>
        <v>158</v>
      </c>
      <c r="C133" s="8">
        <v>23</v>
      </c>
      <c r="D133" s="8">
        <v>0</v>
      </c>
      <c r="E133" s="8">
        <v>69</v>
      </c>
      <c r="F133" s="8">
        <v>2</v>
      </c>
      <c r="G133" s="8">
        <v>5</v>
      </c>
      <c r="H133" s="8">
        <v>27</v>
      </c>
      <c r="I133" s="8">
        <v>32</v>
      </c>
    </row>
    <row r="134" spans="1:9" x14ac:dyDescent="0.2">
      <c r="A134" s="17" t="s">
        <v>129</v>
      </c>
      <c r="B134" s="8">
        <f t="shared" si="2"/>
        <v>341</v>
      </c>
      <c r="C134" s="8">
        <v>84</v>
      </c>
      <c r="D134" s="8">
        <v>1</v>
      </c>
      <c r="E134" s="8">
        <v>188</v>
      </c>
      <c r="F134" s="8">
        <v>3</v>
      </c>
      <c r="G134" s="8">
        <v>9</v>
      </c>
      <c r="H134" s="8">
        <v>43</v>
      </c>
      <c r="I134" s="8">
        <v>13</v>
      </c>
    </row>
    <row r="135" spans="1:9" x14ac:dyDescent="0.2">
      <c r="A135" s="17" t="s">
        <v>130</v>
      </c>
      <c r="B135" s="8">
        <f t="shared" si="2"/>
        <v>617</v>
      </c>
      <c r="C135" s="8">
        <v>178</v>
      </c>
      <c r="D135" s="8">
        <v>1</v>
      </c>
      <c r="E135" s="8">
        <v>327</v>
      </c>
      <c r="F135" s="8">
        <v>3</v>
      </c>
      <c r="G135" s="8">
        <v>15</v>
      </c>
      <c r="H135" s="8">
        <v>54</v>
      </c>
      <c r="I135" s="8">
        <v>39</v>
      </c>
    </row>
    <row r="136" spans="1:9" x14ac:dyDescent="0.2">
      <c r="A136" s="17" t="s">
        <v>131</v>
      </c>
      <c r="B136" s="8">
        <f t="shared" si="2"/>
        <v>1687</v>
      </c>
      <c r="C136" s="8">
        <v>424</v>
      </c>
      <c r="D136" s="8">
        <v>4</v>
      </c>
      <c r="E136" s="8">
        <v>863</v>
      </c>
      <c r="F136" s="8">
        <v>33</v>
      </c>
      <c r="G136" s="8">
        <v>70</v>
      </c>
      <c r="H136" s="8">
        <v>209</v>
      </c>
      <c r="I136" s="8">
        <v>84</v>
      </c>
    </row>
    <row r="137" spans="1:9" x14ac:dyDescent="0.2">
      <c r="A137" s="17" t="s">
        <v>132</v>
      </c>
      <c r="B137" s="8">
        <f t="shared" si="2"/>
        <v>504</v>
      </c>
      <c r="C137" s="8">
        <v>146</v>
      </c>
      <c r="D137" s="8">
        <v>1</v>
      </c>
      <c r="E137" s="8">
        <v>252</v>
      </c>
      <c r="F137" s="8">
        <v>2</v>
      </c>
      <c r="G137" s="8">
        <v>14</v>
      </c>
      <c r="H137" s="8">
        <v>49</v>
      </c>
      <c r="I137" s="8">
        <v>40</v>
      </c>
    </row>
    <row r="138" spans="1:9" x14ac:dyDescent="0.2">
      <c r="A138" s="17" t="s">
        <v>133</v>
      </c>
      <c r="B138" s="8">
        <f t="shared" ref="B138:B201" si="3">SUM(C138:I138)</f>
        <v>410</v>
      </c>
      <c r="C138" s="8">
        <v>84</v>
      </c>
      <c r="D138" s="8">
        <v>1</v>
      </c>
      <c r="E138" s="8">
        <v>246</v>
      </c>
      <c r="F138" s="8">
        <v>4</v>
      </c>
      <c r="G138" s="8">
        <v>15</v>
      </c>
      <c r="H138" s="8">
        <v>27</v>
      </c>
      <c r="I138" s="8">
        <v>33</v>
      </c>
    </row>
    <row r="139" spans="1:9" x14ac:dyDescent="0.2">
      <c r="A139" s="17" t="s">
        <v>134</v>
      </c>
      <c r="B139" s="8">
        <f t="shared" si="3"/>
        <v>507</v>
      </c>
      <c r="C139" s="8">
        <v>115</v>
      </c>
      <c r="D139" s="8">
        <v>3</v>
      </c>
      <c r="E139" s="8">
        <v>276</v>
      </c>
      <c r="F139" s="8">
        <v>3</v>
      </c>
      <c r="G139" s="8">
        <v>11</v>
      </c>
      <c r="H139" s="8">
        <v>58</v>
      </c>
      <c r="I139" s="8">
        <v>41</v>
      </c>
    </row>
    <row r="140" spans="1:9" x14ac:dyDescent="0.2">
      <c r="A140" s="17" t="s">
        <v>135</v>
      </c>
      <c r="B140" s="8">
        <f t="shared" si="3"/>
        <v>2818</v>
      </c>
      <c r="C140" s="8">
        <v>931</v>
      </c>
      <c r="D140" s="8">
        <v>7</v>
      </c>
      <c r="E140" s="8">
        <v>1367</v>
      </c>
      <c r="F140" s="8">
        <v>27</v>
      </c>
      <c r="G140" s="8">
        <v>104</v>
      </c>
      <c r="H140" s="8">
        <v>300</v>
      </c>
      <c r="I140" s="8">
        <v>82</v>
      </c>
    </row>
    <row r="141" spans="1:9" x14ac:dyDescent="0.2">
      <c r="A141" s="17" t="s">
        <v>136</v>
      </c>
      <c r="B141" s="8">
        <f t="shared" si="3"/>
        <v>399</v>
      </c>
      <c r="C141" s="8">
        <v>56</v>
      </c>
      <c r="D141" s="8">
        <v>1</v>
      </c>
      <c r="E141" s="8">
        <v>180</v>
      </c>
      <c r="F141" s="8">
        <v>13</v>
      </c>
      <c r="G141" s="8">
        <v>13</v>
      </c>
      <c r="H141" s="8">
        <v>97</v>
      </c>
      <c r="I141" s="8">
        <v>39</v>
      </c>
    </row>
    <row r="142" spans="1:9" x14ac:dyDescent="0.2">
      <c r="A142" s="17" t="s">
        <v>137</v>
      </c>
      <c r="B142" s="8">
        <f t="shared" si="3"/>
        <v>768</v>
      </c>
      <c r="C142" s="8">
        <v>173</v>
      </c>
      <c r="D142" s="8">
        <v>4</v>
      </c>
      <c r="E142" s="8">
        <v>452</v>
      </c>
      <c r="F142" s="8">
        <v>5</v>
      </c>
      <c r="G142" s="8">
        <v>12</v>
      </c>
      <c r="H142" s="8">
        <v>75</v>
      </c>
      <c r="I142" s="8">
        <v>47</v>
      </c>
    </row>
    <row r="143" spans="1:9" x14ac:dyDescent="0.2">
      <c r="A143" s="17" t="s">
        <v>138</v>
      </c>
      <c r="B143" s="8">
        <f t="shared" si="3"/>
        <v>372</v>
      </c>
      <c r="C143" s="8">
        <v>81</v>
      </c>
      <c r="D143" s="8">
        <v>0</v>
      </c>
      <c r="E143" s="8">
        <v>189</v>
      </c>
      <c r="F143" s="8">
        <v>9</v>
      </c>
      <c r="G143" s="8">
        <v>16</v>
      </c>
      <c r="H143" s="8">
        <v>59</v>
      </c>
      <c r="I143" s="8">
        <v>18</v>
      </c>
    </row>
    <row r="144" spans="1:9" x14ac:dyDescent="0.2">
      <c r="A144" s="17" t="s">
        <v>139</v>
      </c>
      <c r="B144" s="8">
        <f t="shared" si="3"/>
        <v>399</v>
      </c>
      <c r="C144" s="8">
        <v>73</v>
      </c>
      <c r="D144" s="8">
        <v>3</v>
      </c>
      <c r="E144" s="8">
        <v>209</v>
      </c>
      <c r="F144" s="8">
        <v>7</v>
      </c>
      <c r="G144" s="8">
        <v>17</v>
      </c>
      <c r="H144" s="8">
        <v>68</v>
      </c>
      <c r="I144" s="8">
        <v>22</v>
      </c>
    </row>
    <row r="145" spans="1:9" x14ac:dyDescent="0.2">
      <c r="A145" s="17" t="s">
        <v>140</v>
      </c>
      <c r="B145" s="8">
        <f t="shared" si="3"/>
        <v>622</v>
      </c>
      <c r="C145" s="8">
        <v>137</v>
      </c>
      <c r="D145" s="8">
        <v>0</v>
      </c>
      <c r="E145" s="8">
        <v>342</v>
      </c>
      <c r="F145" s="8">
        <v>11</v>
      </c>
      <c r="G145" s="8">
        <v>21</v>
      </c>
      <c r="H145" s="8">
        <v>74</v>
      </c>
      <c r="I145" s="8">
        <v>37</v>
      </c>
    </row>
    <row r="146" spans="1:9" x14ac:dyDescent="0.2">
      <c r="A146" s="17" t="s">
        <v>141</v>
      </c>
      <c r="B146" s="8">
        <f t="shared" si="3"/>
        <v>2781</v>
      </c>
      <c r="C146" s="8">
        <v>768</v>
      </c>
      <c r="D146" s="8">
        <v>2</v>
      </c>
      <c r="E146" s="8">
        <v>1500</v>
      </c>
      <c r="F146" s="8">
        <v>30</v>
      </c>
      <c r="G146" s="8">
        <v>100</v>
      </c>
      <c r="H146" s="8">
        <v>220</v>
      </c>
      <c r="I146" s="8">
        <v>161</v>
      </c>
    </row>
    <row r="147" spans="1:9" x14ac:dyDescent="0.2">
      <c r="A147" s="17" t="s">
        <v>142</v>
      </c>
      <c r="B147" s="8">
        <f t="shared" si="3"/>
        <v>1009</v>
      </c>
      <c r="C147" s="8">
        <v>264</v>
      </c>
      <c r="D147" s="8">
        <v>1</v>
      </c>
      <c r="E147" s="8">
        <v>511</v>
      </c>
      <c r="F147" s="8">
        <v>16</v>
      </c>
      <c r="G147" s="8">
        <v>40</v>
      </c>
      <c r="H147" s="8">
        <v>120</v>
      </c>
      <c r="I147" s="8">
        <v>57</v>
      </c>
    </row>
    <row r="148" spans="1:9" x14ac:dyDescent="0.2">
      <c r="A148" s="17" t="s">
        <v>143</v>
      </c>
      <c r="B148" s="8">
        <f t="shared" si="3"/>
        <v>77</v>
      </c>
      <c r="C148" s="8">
        <v>10</v>
      </c>
      <c r="D148" s="8">
        <v>1</v>
      </c>
      <c r="E148" s="8">
        <v>47</v>
      </c>
      <c r="F148" s="8">
        <v>2</v>
      </c>
      <c r="G148" s="8">
        <v>2</v>
      </c>
      <c r="H148" s="8">
        <v>10</v>
      </c>
      <c r="I148" s="8">
        <v>5</v>
      </c>
    </row>
    <row r="149" spans="1:9" x14ac:dyDescent="0.2">
      <c r="A149" s="17" t="s">
        <v>144</v>
      </c>
      <c r="B149" s="8">
        <f t="shared" si="3"/>
        <v>252</v>
      </c>
      <c r="C149" s="8">
        <v>46</v>
      </c>
      <c r="D149" s="8">
        <v>0</v>
      </c>
      <c r="E149" s="8">
        <v>141</v>
      </c>
      <c r="F149" s="8">
        <v>1</v>
      </c>
      <c r="G149" s="8">
        <v>11</v>
      </c>
      <c r="H149" s="8">
        <v>26</v>
      </c>
      <c r="I149" s="8">
        <v>27</v>
      </c>
    </row>
    <row r="150" spans="1:9" x14ac:dyDescent="0.2">
      <c r="A150" s="17" t="s">
        <v>145</v>
      </c>
      <c r="B150" s="8">
        <f t="shared" si="3"/>
        <v>446</v>
      </c>
      <c r="C150" s="8">
        <v>130</v>
      </c>
      <c r="D150" s="8">
        <v>0</v>
      </c>
      <c r="E150" s="8">
        <v>249</v>
      </c>
      <c r="F150" s="8">
        <v>5</v>
      </c>
      <c r="G150" s="8">
        <v>14</v>
      </c>
      <c r="H150" s="8">
        <v>27</v>
      </c>
      <c r="I150" s="8">
        <v>21</v>
      </c>
    </row>
    <row r="151" spans="1:9" x14ac:dyDescent="0.2">
      <c r="A151" s="17" t="s">
        <v>146</v>
      </c>
      <c r="B151" s="8">
        <f t="shared" si="3"/>
        <v>922</v>
      </c>
      <c r="C151" s="8">
        <v>182</v>
      </c>
      <c r="D151" s="8">
        <v>1</v>
      </c>
      <c r="E151" s="8">
        <v>555</v>
      </c>
      <c r="F151" s="8">
        <v>11</v>
      </c>
      <c r="G151" s="8">
        <v>21</v>
      </c>
      <c r="H151" s="8">
        <v>107</v>
      </c>
      <c r="I151" s="8">
        <v>45</v>
      </c>
    </row>
    <row r="152" spans="1:9" x14ac:dyDescent="0.2">
      <c r="A152" s="17" t="s">
        <v>213</v>
      </c>
      <c r="B152" s="8">
        <f t="shared" si="3"/>
        <v>78</v>
      </c>
      <c r="C152" s="8">
        <v>9</v>
      </c>
      <c r="D152" s="8">
        <v>1</v>
      </c>
      <c r="E152" s="8">
        <v>40</v>
      </c>
      <c r="F152" s="8">
        <v>2</v>
      </c>
      <c r="G152" s="8">
        <v>3</v>
      </c>
      <c r="H152" s="8">
        <v>15</v>
      </c>
      <c r="I152" s="8">
        <v>8</v>
      </c>
    </row>
    <row r="153" spans="1:9" x14ac:dyDescent="0.2">
      <c r="A153" s="17" t="s">
        <v>147</v>
      </c>
      <c r="B153" s="8">
        <f t="shared" si="3"/>
        <v>1277</v>
      </c>
      <c r="C153" s="8">
        <v>445</v>
      </c>
      <c r="D153" s="8">
        <v>1</v>
      </c>
      <c r="E153" s="8">
        <v>622</v>
      </c>
      <c r="F153" s="8">
        <v>14</v>
      </c>
      <c r="G153" s="8">
        <v>25</v>
      </c>
      <c r="H153" s="8">
        <v>115</v>
      </c>
      <c r="I153" s="8">
        <v>55</v>
      </c>
    </row>
    <row r="154" spans="1:9" x14ac:dyDescent="0.2">
      <c r="A154" s="17" t="s">
        <v>148</v>
      </c>
      <c r="B154" s="8">
        <f t="shared" si="3"/>
        <v>175</v>
      </c>
      <c r="C154" s="8">
        <v>27</v>
      </c>
      <c r="D154" s="8">
        <v>0</v>
      </c>
      <c r="E154" s="8">
        <v>82</v>
      </c>
      <c r="F154" s="8">
        <v>2</v>
      </c>
      <c r="G154" s="8">
        <v>5</v>
      </c>
      <c r="H154" s="8">
        <v>48</v>
      </c>
      <c r="I154" s="8">
        <v>11</v>
      </c>
    </row>
    <row r="155" spans="1:9" x14ac:dyDescent="0.2">
      <c r="A155" s="17" t="s">
        <v>149</v>
      </c>
      <c r="B155" s="8">
        <f t="shared" si="3"/>
        <v>263</v>
      </c>
      <c r="C155" s="8">
        <v>73</v>
      </c>
      <c r="D155" s="8">
        <v>0</v>
      </c>
      <c r="E155" s="8">
        <v>135</v>
      </c>
      <c r="F155" s="8">
        <v>3</v>
      </c>
      <c r="G155" s="8">
        <v>3</v>
      </c>
      <c r="H155" s="8">
        <v>36</v>
      </c>
      <c r="I155" s="8">
        <v>13</v>
      </c>
    </row>
    <row r="156" spans="1:9" x14ac:dyDescent="0.2">
      <c r="A156" s="17" t="s">
        <v>150</v>
      </c>
      <c r="B156" s="8">
        <f t="shared" si="3"/>
        <v>670</v>
      </c>
      <c r="C156" s="8">
        <v>161</v>
      </c>
      <c r="D156" s="8">
        <v>1</v>
      </c>
      <c r="E156" s="8">
        <v>374</v>
      </c>
      <c r="F156" s="8">
        <v>6</v>
      </c>
      <c r="G156" s="8">
        <v>15</v>
      </c>
      <c r="H156" s="8">
        <v>94</v>
      </c>
      <c r="I156" s="8">
        <v>19</v>
      </c>
    </row>
    <row r="157" spans="1:9" x14ac:dyDescent="0.2">
      <c r="A157" s="17" t="s">
        <v>151</v>
      </c>
      <c r="B157" s="8">
        <f t="shared" si="3"/>
        <v>404</v>
      </c>
      <c r="C157" s="8">
        <v>101</v>
      </c>
      <c r="D157" s="8">
        <v>1</v>
      </c>
      <c r="E157" s="8">
        <v>202</v>
      </c>
      <c r="F157" s="8">
        <v>3</v>
      </c>
      <c r="G157" s="8">
        <v>6</v>
      </c>
      <c r="H157" s="8">
        <v>49</v>
      </c>
      <c r="I157" s="8">
        <v>42</v>
      </c>
    </row>
    <row r="158" spans="1:9" x14ac:dyDescent="0.2">
      <c r="A158" s="17" t="s">
        <v>152</v>
      </c>
      <c r="B158" s="8">
        <f t="shared" si="3"/>
        <v>292</v>
      </c>
      <c r="C158" s="8">
        <v>68</v>
      </c>
      <c r="D158" s="8">
        <v>0</v>
      </c>
      <c r="E158" s="8">
        <v>144</v>
      </c>
      <c r="F158" s="8">
        <v>3</v>
      </c>
      <c r="G158" s="8">
        <v>5</v>
      </c>
      <c r="H158" s="8">
        <v>47</v>
      </c>
      <c r="I158" s="8">
        <v>25</v>
      </c>
    </row>
    <row r="159" spans="1:9" x14ac:dyDescent="0.2">
      <c r="A159" s="17" t="s">
        <v>153</v>
      </c>
      <c r="B159" s="8">
        <f t="shared" si="3"/>
        <v>1440</v>
      </c>
      <c r="C159" s="8">
        <v>286</v>
      </c>
      <c r="D159" s="8">
        <v>3</v>
      </c>
      <c r="E159" s="8">
        <v>791</v>
      </c>
      <c r="F159" s="8">
        <v>28</v>
      </c>
      <c r="G159" s="8">
        <v>63</v>
      </c>
      <c r="H159" s="8">
        <v>182</v>
      </c>
      <c r="I159" s="8">
        <v>87</v>
      </c>
    </row>
    <row r="160" spans="1:9" x14ac:dyDescent="0.2">
      <c r="A160" s="17" t="s">
        <v>154</v>
      </c>
      <c r="B160" s="8">
        <f t="shared" si="3"/>
        <v>1987</v>
      </c>
      <c r="C160" s="8">
        <v>642</v>
      </c>
      <c r="D160" s="8">
        <v>2</v>
      </c>
      <c r="E160" s="8">
        <v>963</v>
      </c>
      <c r="F160" s="8">
        <v>30</v>
      </c>
      <c r="G160" s="8">
        <v>70</v>
      </c>
      <c r="H160" s="8">
        <v>159</v>
      </c>
      <c r="I160" s="8">
        <v>121</v>
      </c>
    </row>
    <row r="161" spans="1:9" x14ac:dyDescent="0.2">
      <c r="A161" s="17" t="s">
        <v>155</v>
      </c>
      <c r="B161" s="8">
        <f t="shared" si="3"/>
        <v>1930</v>
      </c>
      <c r="C161" s="8">
        <v>503</v>
      </c>
      <c r="D161" s="8">
        <v>5</v>
      </c>
      <c r="E161" s="8">
        <v>995</v>
      </c>
      <c r="F161" s="8">
        <v>21</v>
      </c>
      <c r="G161" s="8">
        <v>63</v>
      </c>
      <c r="H161" s="8">
        <v>224</v>
      </c>
      <c r="I161" s="8">
        <v>119</v>
      </c>
    </row>
    <row r="162" spans="1:9" x14ac:dyDescent="0.2">
      <c r="A162" s="17" t="s">
        <v>156</v>
      </c>
      <c r="B162" s="8">
        <f t="shared" si="3"/>
        <v>2646</v>
      </c>
      <c r="C162" s="8">
        <v>783</v>
      </c>
      <c r="D162" s="8">
        <v>11</v>
      </c>
      <c r="E162" s="8">
        <v>1347</v>
      </c>
      <c r="F162" s="8">
        <v>35</v>
      </c>
      <c r="G162" s="8">
        <v>72</v>
      </c>
      <c r="H162" s="8">
        <v>288</v>
      </c>
      <c r="I162" s="8">
        <v>110</v>
      </c>
    </row>
    <row r="163" spans="1:9" x14ac:dyDescent="0.2">
      <c r="A163" s="17" t="s">
        <v>157</v>
      </c>
      <c r="B163" s="8">
        <f t="shared" si="3"/>
        <v>1567</v>
      </c>
      <c r="C163" s="8">
        <v>446</v>
      </c>
      <c r="D163" s="8">
        <v>9</v>
      </c>
      <c r="E163" s="8">
        <v>791</v>
      </c>
      <c r="F163" s="8">
        <v>28</v>
      </c>
      <c r="G163" s="8">
        <v>47</v>
      </c>
      <c r="H163" s="8">
        <v>169</v>
      </c>
      <c r="I163" s="8">
        <v>77</v>
      </c>
    </row>
    <row r="164" spans="1:9" x14ac:dyDescent="0.2">
      <c r="A164" s="17" t="s">
        <v>158</v>
      </c>
      <c r="B164" s="8">
        <f t="shared" si="3"/>
        <v>226</v>
      </c>
      <c r="C164" s="8">
        <v>39</v>
      </c>
      <c r="D164" s="8">
        <v>1</v>
      </c>
      <c r="E164" s="8">
        <v>139</v>
      </c>
      <c r="F164" s="8">
        <v>2</v>
      </c>
      <c r="G164" s="8">
        <v>7</v>
      </c>
      <c r="H164" s="8">
        <v>32</v>
      </c>
      <c r="I164" s="8">
        <v>6</v>
      </c>
    </row>
    <row r="165" spans="1:9" x14ac:dyDescent="0.2">
      <c r="A165" s="17" t="s">
        <v>159</v>
      </c>
      <c r="B165" s="8">
        <f t="shared" si="3"/>
        <v>126</v>
      </c>
      <c r="C165" s="8">
        <v>13</v>
      </c>
      <c r="D165" s="8">
        <v>0</v>
      </c>
      <c r="E165" s="8">
        <v>47</v>
      </c>
      <c r="F165" s="8">
        <v>2</v>
      </c>
      <c r="G165" s="8">
        <v>6</v>
      </c>
      <c r="H165" s="8">
        <v>19</v>
      </c>
      <c r="I165" s="8">
        <v>39</v>
      </c>
    </row>
    <row r="166" spans="1:9" x14ac:dyDescent="0.2">
      <c r="A166" s="17" t="s">
        <v>160</v>
      </c>
      <c r="B166" s="8">
        <f t="shared" si="3"/>
        <v>130</v>
      </c>
      <c r="C166" s="8">
        <v>22</v>
      </c>
      <c r="D166" s="8">
        <v>0</v>
      </c>
      <c r="E166" s="8">
        <v>62</v>
      </c>
      <c r="F166" s="8">
        <v>2</v>
      </c>
      <c r="G166" s="8">
        <v>5</v>
      </c>
      <c r="H166" s="8">
        <v>28</v>
      </c>
      <c r="I166" s="8">
        <v>11</v>
      </c>
    </row>
    <row r="167" spans="1:9" x14ac:dyDescent="0.2">
      <c r="A167" s="17" t="s">
        <v>161</v>
      </c>
      <c r="B167" s="8">
        <f t="shared" si="3"/>
        <v>368</v>
      </c>
      <c r="C167" s="8">
        <v>66</v>
      </c>
      <c r="D167" s="8">
        <v>1</v>
      </c>
      <c r="E167" s="8">
        <v>216</v>
      </c>
      <c r="F167" s="8">
        <v>2</v>
      </c>
      <c r="G167" s="8">
        <v>9</v>
      </c>
      <c r="H167" s="8">
        <v>47</v>
      </c>
      <c r="I167" s="8">
        <v>27</v>
      </c>
    </row>
    <row r="168" spans="1:9" x14ac:dyDescent="0.2">
      <c r="A168" s="17" t="s">
        <v>162</v>
      </c>
      <c r="B168" s="8">
        <f t="shared" si="3"/>
        <v>356</v>
      </c>
      <c r="C168" s="8">
        <v>78</v>
      </c>
      <c r="D168" s="8">
        <v>0</v>
      </c>
      <c r="E168" s="8">
        <v>219</v>
      </c>
      <c r="F168" s="8">
        <v>2</v>
      </c>
      <c r="G168" s="8">
        <v>8</v>
      </c>
      <c r="H168" s="8">
        <v>33</v>
      </c>
      <c r="I168" s="8">
        <v>16</v>
      </c>
    </row>
    <row r="169" spans="1:9" x14ac:dyDescent="0.2">
      <c r="A169" s="17" t="s">
        <v>163</v>
      </c>
      <c r="B169" s="8">
        <f t="shared" si="3"/>
        <v>141</v>
      </c>
      <c r="C169" s="8">
        <v>11</v>
      </c>
      <c r="D169" s="8">
        <v>1</v>
      </c>
      <c r="E169" s="8">
        <v>80</v>
      </c>
      <c r="F169" s="8">
        <v>2</v>
      </c>
      <c r="G169" s="8">
        <v>3</v>
      </c>
      <c r="H169" s="8">
        <v>17</v>
      </c>
      <c r="I169" s="8">
        <v>27</v>
      </c>
    </row>
    <row r="170" spans="1:9" x14ac:dyDescent="0.2">
      <c r="A170" s="17" t="s">
        <v>220</v>
      </c>
      <c r="B170" s="8">
        <f t="shared" si="3"/>
        <v>169</v>
      </c>
      <c r="C170" s="8">
        <v>28</v>
      </c>
      <c r="D170" s="8">
        <v>0</v>
      </c>
      <c r="E170" s="8">
        <v>91</v>
      </c>
      <c r="F170" s="8">
        <v>3</v>
      </c>
      <c r="G170" s="8">
        <v>4</v>
      </c>
      <c r="H170" s="8">
        <v>25</v>
      </c>
      <c r="I170" s="8">
        <v>18</v>
      </c>
    </row>
    <row r="171" spans="1:9" x14ac:dyDescent="0.2">
      <c r="A171" s="17" t="s">
        <v>221</v>
      </c>
      <c r="B171" s="8">
        <f t="shared" si="3"/>
        <v>84</v>
      </c>
      <c r="C171" s="8">
        <v>11</v>
      </c>
      <c r="D171" s="8">
        <v>0</v>
      </c>
      <c r="E171" s="8">
        <v>40</v>
      </c>
      <c r="F171" s="8">
        <v>1</v>
      </c>
      <c r="G171" s="8">
        <v>2</v>
      </c>
      <c r="H171" s="8">
        <v>17</v>
      </c>
      <c r="I171" s="8">
        <v>13</v>
      </c>
    </row>
    <row r="172" spans="1:9" x14ac:dyDescent="0.2">
      <c r="A172" s="17" t="s">
        <v>164</v>
      </c>
      <c r="B172" s="8">
        <f t="shared" si="3"/>
        <v>201</v>
      </c>
      <c r="C172" s="8">
        <v>20</v>
      </c>
      <c r="D172" s="8">
        <v>1</v>
      </c>
      <c r="E172" s="8">
        <v>105</v>
      </c>
      <c r="F172" s="8">
        <v>2</v>
      </c>
      <c r="G172" s="8">
        <v>4</v>
      </c>
      <c r="H172" s="8">
        <v>43</v>
      </c>
      <c r="I172" s="8">
        <v>26</v>
      </c>
    </row>
    <row r="173" spans="1:9" x14ac:dyDescent="0.2">
      <c r="A173" s="17" t="s">
        <v>165</v>
      </c>
      <c r="B173" s="8">
        <f t="shared" si="3"/>
        <v>125</v>
      </c>
      <c r="C173" s="8">
        <v>14</v>
      </c>
      <c r="D173" s="8">
        <v>1</v>
      </c>
      <c r="E173" s="8">
        <v>78</v>
      </c>
      <c r="F173" s="8">
        <v>2</v>
      </c>
      <c r="G173" s="8">
        <v>2</v>
      </c>
      <c r="H173" s="8">
        <v>16</v>
      </c>
      <c r="I173" s="8">
        <v>12</v>
      </c>
    </row>
    <row r="174" spans="1:9" x14ac:dyDescent="0.2">
      <c r="A174" s="17" t="s">
        <v>166</v>
      </c>
      <c r="B174" s="8">
        <f t="shared" si="3"/>
        <v>94</v>
      </c>
      <c r="C174" s="8">
        <v>7</v>
      </c>
      <c r="D174" s="8">
        <v>0</v>
      </c>
      <c r="E174" s="8">
        <v>54</v>
      </c>
      <c r="F174" s="8">
        <v>2</v>
      </c>
      <c r="G174" s="8">
        <v>4</v>
      </c>
      <c r="H174" s="8">
        <v>21</v>
      </c>
      <c r="I174" s="8">
        <v>6</v>
      </c>
    </row>
    <row r="175" spans="1:9" x14ac:dyDescent="0.2">
      <c r="A175" s="17" t="s">
        <v>167</v>
      </c>
      <c r="B175" s="8">
        <f t="shared" si="3"/>
        <v>103</v>
      </c>
      <c r="C175" s="8">
        <v>13</v>
      </c>
      <c r="D175" s="8">
        <v>1</v>
      </c>
      <c r="E175" s="8">
        <v>36</v>
      </c>
      <c r="F175" s="8">
        <v>3</v>
      </c>
      <c r="G175" s="8">
        <v>7</v>
      </c>
      <c r="H175" s="8">
        <v>32</v>
      </c>
      <c r="I175" s="8">
        <v>11</v>
      </c>
    </row>
    <row r="176" spans="1:9" x14ac:dyDescent="0.2">
      <c r="A176" s="17" t="s">
        <v>168</v>
      </c>
      <c r="B176" s="8">
        <f t="shared" si="3"/>
        <v>844</v>
      </c>
      <c r="C176" s="8">
        <v>314</v>
      </c>
      <c r="D176" s="8">
        <v>1</v>
      </c>
      <c r="E176" s="8">
        <v>422</v>
      </c>
      <c r="F176" s="8">
        <v>4</v>
      </c>
      <c r="G176" s="8">
        <v>16</v>
      </c>
      <c r="H176" s="8">
        <v>57</v>
      </c>
      <c r="I176" s="8">
        <v>30</v>
      </c>
    </row>
    <row r="177" spans="1:9" x14ac:dyDescent="0.2">
      <c r="A177" s="17" t="s">
        <v>169</v>
      </c>
      <c r="B177" s="8">
        <f t="shared" si="3"/>
        <v>1108</v>
      </c>
      <c r="C177" s="8">
        <v>353</v>
      </c>
      <c r="D177" s="8">
        <v>0</v>
      </c>
      <c r="E177" s="8">
        <v>585</v>
      </c>
      <c r="F177" s="8">
        <v>2</v>
      </c>
      <c r="G177" s="8">
        <v>16</v>
      </c>
      <c r="H177" s="8">
        <v>85</v>
      </c>
      <c r="I177" s="8">
        <v>67</v>
      </c>
    </row>
    <row r="178" spans="1:9" x14ac:dyDescent="0.2">
      <c r="A178" s="17" t="s">
        <v>170</v>
      </c>
      <c r="B178" s="8">
        <f t="shared" si="3"/>
        <v>536</v>
      </c>
      <c r="C178" s="8">
        <v>114</v>
      </c>
      <c r="D178" s="8">
        <v>2</v>
      </c>
      <c r="E178" s="8">
        <v>291</v>
      </c>
      <c r="F178" s="8">
        <v>4</v>
      </c>
      <c r="G178" s="8">
        <v>18</v>
      </c>
      <c r="H178" s="8">
        <v>80</v>
      </c>
      <c r="I178" s="8">
        <v>27</v>
      </c>
    </row>
    <row r="179" spans="1:9" x14ac:dyDescent="0.2">
      <c r="A179" s="17" t="s">
        <v>171</v>
      </c>
      <c r="B179" s="8">
        <f t="shared" si="3"/>
        <v>618</v>
      </c>
      <c r="C179" s="8">
        <v>119</v>
      </c>
      <c r="D179" s="8">
        <v>1</v>
      </c>
      <c r="E179" s="8">
        <v>344</v>
      </c>
      <c r="F179" s="8">
        <v>4</v>
      </c>
      <c r="G179" s="8">
        <v>20</v>
      </c>
      <c r="H179" s="8">
        <v>87</v>
      </c>
      <c r="I179" s="8">
        <v>43</v>
      </c>
    </row>
    <row r="180" spans="1:9" x14ac:dyDescent="0.2">
      <c r="A180" s="17" t="s">
        <v>172</v>
      </c>
      <c r="B180" s="8">
        <f t="shared" si="3"/>
        <v>1887</v>
      </c>
      <c r="C180" s="8">
        <v>442</v>
      </c>
      <c r="D180" s="8">
        <v>5</v>
      </c>
      <c r="E180" s="8">
        <v>1037</v>
      </c>
      <c r="F180" s="8">
        <v>29</v>
      </c>
      <c r="G180" s="8">
        <v>46</v>
      </c>
      <c r="H180" s="8">
        <v>236</v>
      </c>
      <c r="I180" s="8">
        <v>92</v>
      </c>
    </row>
    <row r="181" spans="1:9" x14ac:dyDescent="0.2">
      <c r="A181" s="17" t="s">
        <v>173</v>
      </c>
      <c r="B181" s="8">
        <f t="shared" si="3"/>
        <v>224</v>
      </c>
      <c r="C181" s="8">
        <v>52</v>
      </c>
      <c r="D181" s="8">
        <v>0</v>
      </c>
      <c r="E181" s="8">
        <v>127</v>
      </c>
      <c r="F181" s="8">
        <v>4</v>
      </c>
      <c r="G181" s="8">
        <v>4</v>
      </c>
      <c r="H181" s="8">
        <v>24</v>
      </c>
      <c r="I181" s="8">
        <v>13</v>
      </c>
    </row>
    <row r="182" spans="1:9" x14ac:dyDescent="0.2">
      <c r="A182" s="17" t="s">
        <v>174</v>
      </c>
      <c r="B182" s="8">
        <f t="shared" si="3"/>
        <v>255</v>
      </c>
      <c r="C182" s="8">
        <v>33</v>
      </c>
      <c r="D182" s="8">
        <v>0</v>
      </c>
      <c r="E182" s="8">
        <v>161</v>
      </c>
      <c r="F182" s="8">
        <v>2</v>
      </c>
      <c r="G182" s="8">
        <v>8</v>
      </c>
      <c r="H182" s="8">
        <v>35</v>
      </c>
      <c r="I182" s="8">
        <v>16</v>
      </c>
    </row>
    <row r="183" spans="1:9" x14ac:dyDescent="0.2">
      <c r="A183" s="17" t="s">
        <v>175</v>
      </c>
      <c r="B183" s="8">
        <f t="shared" si="3"/>
        <v>2478</v>
      </c>
      <c r="C183" s="8">
        <v>699</v>
      </c>
      <c r="D183" s="8">
        <v>5</v>
      </c>
      <c r="E183" s="8">
        <v>1331</v>
      </c>
      <c r="F183" s="8">
        <v>27</v>
      </c>
      <c r="G183" s="8">
        <v>70</v>
      </c>
      <c r="H183" s="8">
        <v>215</v>
      </c>
      <c r="I183" s="8">
        <v>131</v>
      </c>
    </row>
    <row r="184" spans="1:9" x14ac:dyDescent="0.2">
      <c r="A184" s="17" t="s">
        <v>176</v>
      </c>
      <c r="B184" s="8">
        <f t="shared" si="3"/>
        <v>1289</v>
      </c>
      <c r="C184" s="8">
        <v>398</v>
      </c>
      <c r="D184" s="8">
        <v>0</v>
      </c>
      <c r="E184" s="8">
        <v>752</v>
      </c>
      <c r="F184" s="8">
        <v>4</v>
      </c>
      <c r="G184" s="8">
        <v>33</v>
      </c>
      <c r="H184" s="8">
        <v>77</v>
      </c>
      <c r="I184" s="8">
        <v>25</v>
      </c>
    </row>
    <row r="185" spans="1:9" x14ac:dyDescent="0.2">
      <c r="A185" s="17" t="s">
        <v>177</v>
      </c>
      <c r="B185" s="8">
        <f t="shared" si="3"/>
        <v>998</v>
      </c>
      <c r="C185" s="8">
        <v>255</v>
      </c>
      <c r="D185" s="8">
        <v>4</v>
      </c>
      <c r="E185" s="8">
        <v>523</v>
      </c>
      <c r="F185" s="8">
        <v>18</v>
      </c>
      <c r="G185" s="8">
        <v>25</v>
      </c>
      <c r="H185" s="8">
        <v>103</v>
      </c>
      <c r="I185" s="8">
        <v>70</v>
      </c>
    </row>
    <row r="186" spans="1:9" x14ac:dyDescent="0.2">
      <c r="A186" s="17" t="s">
        <v>178</v>
      </c>
      <c r="B186" s="8">
        <f t="shared" si="3"/>
        <v>267</v>
      </c>
      <c r="C186" s="8">
        <v>49</v>
      </c>
      <c r="D186" s="8">
        <v>0</v>
      </c>
      <c r="E186" s="8">
        <v>159</v>
      </c>
      <c r="F186" s="8">
        <v>3</v>
      </c>
      <c r="G186" s="8">
        <v>7</v>
      </c>
      <c r="H186" s="8">
        <v>31</v>
      </c>
      <c r="I186" s="8">
        <v>18</v>
      </c>
    </row>
    <row r="187" spans="1:9" x14ac:dyDescent="0.2">
      <c r="A187" s="17" t="s">
        <v>179</v>
      </c>
      <c r="B187" s="8">
        <f t="shared" si="3"/>
        <v>292</v>
      </c>
      <c r="C187" s="8">
        <v>59</v>
      </c>
      <c r="D187" s="8">
        <v>0</v>
      </c>
      <c r="E187" s="8">
        <v>181</v>
      </c>
      <c r="F187" s="8">
        <v>3</v>
      </c>
      <c r="G187" s="8">
        <v>3</v>
      </c>
      <c r="H187" s="8">
        <v>32</v>
      </c>
      <c r="I187" s="8">
        <v>14</v>
      </c>
    </row>
    <row r="188" spans="1:9" x14ac:dyDescent="0.2">
      <c r="A188" s="17" t="s">
        <v>180</v>
      </c>
      <c r="B188" s="8">
        <f t="shared" si="3"/>
        <v>446</v>
      </c>
      <c r="C188" s="8">
        <v>100</v>
      </c>
      <c r="D188" s="8">
        <v>0</v>
      </c>
      <c r="E188" s="8">
        <v>251</v>
      </c>
      <c r="F188" s="8">
        <v>4</v>
      </c>
      <c r="G188" s="8">
        <v>15</v>
      </c>
      <c r="H188" s="8">
        <v>47</v>
      </c>
      <c r="I188" s="8">
        <v>29</v>
      </c>
    </row>
    <row r="189" spans="1:9" x14ac:dyDescent="0.2">
      <c r="A189" s="17" t="s">
        <v>181</v>
      </c>
      <c r="B189" s="8">
        <f t="shared" si="3"/>
        <v>726</v>
      </c>
      <c r="C189" s="8">
        <v>153</v>
      </c>
      <c r="D189" s="8">
        <v>3</v>
      </c>
      <c r="E189" s="8">
        <v>373</v>
      </c>
      <c r="F189" s="8">
        <v>14</v>
      </c>
      <c r="G189" s="8">
        <v>23</v>
      </c>
      <c r="H189" s="8">
        <v>114</v>
      </c>
      <c r="I189" s="8">
        <v>46</v>
      </c>
    </row>
    <row r="190" spans="1:9" x14ac:dyDescent="0.2">
      <c r="A190" s="17" t="s">
        <v>182</v>
      </c>
      <c r="B190" s="8">
        <f t="shared" si="3"/>
        <v>369</v>
      </c>
      <c r="C190" s="8">
        <v>114</v>
      </c>
      <c r="D190" s="8">
        <v>0</v>
      </c>
      <c r="E190" s="8">
        <v>191</v>
      </c>
      <c r="F190" s="8">
        <v>3</v>
      </c>
      <c r="G190" s="8">
        <v>8</v>
      </c>
      <c r="H190" s="8">
        <v>41</v>
      </c>
      <c r="I190" s="8">
        <v>12</v>
      </c>
    </row>
    <row r="191" spans="1:9" x14ac:dyDescent="0.2">
      <c r="A191" s="17" t="s">
        <v>183</v>
      </c>
      <c r="B191" s="8">
        <f t="shared" si="3"/>
        <v>174</v>
      </c>
      <c r="C191" s="8">
        <v>27</v>
      </c>
      <c r="D191" s="8">
        <v>0</v>
      </c>
      <c r="E191" s="8">
        <v>103</v>
      </c>
      <c r="F191" s="8">
        <v>1</v>
      </c>
      <c r="G191" s="8">
        <v>3</v>
      </c>
      <c r="H191" s="8">
        <v>19</v>
      </c>
      <c r="I191" s="8">
        <v>21</v>
      </c>
    </row>
    <row r="192" spans="1:9" x14ac:dyDescent="0.2">
      <c r="A192" s="17" t="s">
        <v>184</v>
      </c>
      <c r="B192" s="8">
        <f t="shared" si="3"/>
        <v>255</v>
      </c>
      <c r="C192" s="8">
        <v>41</v>
      </c>
      <c r="D192" s="8">
        <v>0</v>
      </c>
      <c r="E192" s="8">
        <v>132</v>
      </c>
      <c r="F192" s="8">
        <v>2</v>
      </c>
      <c r="G192" s="8">
        <v>5</v>
      </c>
      <c r="H192" s="8">
        <v>61</v>
      </c>
      <c r="I192" s="8">
        <v>14</v>
      </c>
    </row>
    <row r="193" spans="1:9" x14ac:dyDescent="0.2">
      <c r="A193" s="17" t="s">
        <v>185</v>
      </c>
      <c r="B193" s="8">
        <f t="shared" si="3"/>
        <v>1400</v>
      </c>
      <c r="C193" s="8">
        <v>288</v>
      </c>
      <c r="D193" s="8">
        <v>1</v>
      </c>
      <c r="E193" s="8">
        <v>658</v>
      </c>
      <c r="F193" s="8">
        <v>38</v>
      </c>
      <c r="G193" s="8">
        <v>75</v>
      </c>
      <c r="H193" s="8">
        <v>160</v>
      </c>
      <c r="I193" s="8">
        <v>180</v>
      </c>
    </row>
    <row r="194" spans="1:9" x14ac:dyDescent="0.2">
      <c r="A194" s="17" t="s">
        <v>186</v>
      </c>
      <c r="B194" s="8">
        <f t="shared" si="3"/>
        <v>1313</v>
      </c>
      <c r="C194" s="8">
        <v>406</v>
      </c>
      <c r="D194" s="8">
        <v>2</v>
      </c>
      <c r="E194" s="8">
        <v>649</v>
      </c>
      <c r="F194" s="8">
        <v>21</v>
      </c>
      <c r="G194" s="8">
        <v>59</v>
      </c>
      <c r="H194" s="8">
        <v>146</v>
      </c>
      <c r="I194" s="8">
        <v>30</v>
      </c>
    </row>
    <row r="195" spans="1:9" x14ac:dyDescent="0.2">
      <c r="A195" s="17" t="s">
        <v>187</v>
      </c>
      <c r="B195" s="8">
        <f t="shared" si="3"/>
        <v>1303</v>
      </c>
      <c r="C195" s="8">
        <v>306</v>
      </c>
      <c r="D195" s="8">
        <v>2</v>
      </c>
      <c r="E195" s="8">
        <v>734</v>
      </c>
      <c r="F195" s="8">
        <v>22</v>
      </c>
      <c r="G195" s="8">
        <v>38</v>
      </c>
      <c r="H195" s="8">
        <v>142</v>
      </c>
      <c r="I195" s="8">
        <v>59</v>
      </c>
    </row>
    <row r="196" spans="1:9" x14ac:dyDescent="0.2">
      <c r="A196" s="17" t="s">
        <v>188</v>
      </c>
      <c r="B196" s="8">
        <f t="shared" si="3"/>
        <v>96</v>
      </c>
      <c r="C196" s="8">
        <v>13</v>
      </c>
      <c r="D196" s="8">
        <v>0</v>
      </c>
      <c r="E196" s="8">
        <v>57</v>
      </c>
      <c r="F196" s="8">
        <v>1</v>
      </c>
      <c r="G196" s="8">
        <v>2</v>
      </c>
      <c r="H196" s="8">
        <v>14</v>
      </c>
      <c r="I196" s="8">
        <v>9</v>
      </c>
    </row>
    <row r="197" spans="1:9" x14ac:dyDescent="0.2">
      <c r="A197" s="17" t="s">
        <v>189</v>
      </c>
      <c r="B197" s="8">
        <f t="shared" si="3"/>
        <v>1094</v>
      </c>
      <c r="C197" s="8">
        <v>672</v>
      </c>
      <c r="D197" s="8">
        <v>0</v>
      </c>
      <c r="E197" s="8">
        <v>338</v>
      </c>
      <c r="F197" s="8">
        <v>3</v>
      </c>
      <c r="G197" s="8">
        <v>17</v>
      </c>
      <c r="H197" s="8">
        <v>46</v>
      </c>
      <c r="I197" s="8">
        <v>18</v>
      </c>
    </row>
    <row r="198" spans="1:9" x14ac:dyDescent="0.2">
      <c r="A198" s="17" t="s">
        <v>190</v>
      </c>
      <c r="B198" s="8">
        <f t="shared" si="3"/>
        <v>1504</v>
      </c>
      <c r="C198" s="8">
        <v>344</v>
      </c>
      <c r="D198" s="8">
        <v>5</v>
      </c>
      <c r="E198" s="8">
        <v>874</v>
      </c>
      <c r="F198" s="8">
        <v>24</v>
      </c>
      <c r="G198" s="8">
        <v>63</v>
      </c>
      <c r="H198" s="8">
        <v>122</v>
      </c>
      <c r="I198" s="8">
        <v>72</v>
      </c>
    </row>
    <row r="199" spans="1:9" x14ac:dyDescent="0.2">
      <c r="A199" s="17" t="s">
        <v>191</v>
      </c>
      <c r="B199" s="8">
        <f t="shared" si="3"/>
        <v>168</v>
      </c>
      <c r="C199" s="8">
        <v>28</v>
      </c>
      <c r="D199" s="8">
        <v>0</v>
      </c>
      <c r="E199" s="8">
        <v>94</v>
      </c>
      <c r="F199" s="8">
        <v>2</v>
      </c>
      <c r="G199" s="8">
        <v>9</v>
      </c>
      <c r="H199" s="8">
        <v>29</v>
      </c>
      <c r="I199" s="8">
        <v>6</v>
      </c>
    </row>
    <row r="200" spans="1:9" x14ac:dyDescent="0.2">
      <c r="A200" s="17" t="s">
        <v>192</v>
      </c>
      <c r="B200" s="8">
        <f t="shared" si="3"/>
        <v>2868</v>
      </c>
      <c r="C200" s="8">
        <v>818</v>
      </c>
      <c r="D200" s="8">
        <v>2</v>
      </c>
      <c r="E200" s="8">
        <v>1467</v>
      </c>
      <c r="F200" s="8">
        <v>44</v>
      </c>
      <c r="G200" s="8">
        <v>92</v>
      </c>
      <c r="H200" s="8">
        <v>329</v>
      </c>
      <c r="I200" s="8">
        <v>116</v>
      </c>
    </row>
    <row r="201" spans="1:9" x14ac:dyDescent="0.2">
      <c r="A201" s="17" t="s">
        <v>193</v>
      </c>
      <c r="B201" s="8">
        <f t="shared" si="3"/>
        <v>90</v>
      </c>
      <c r="C201" s="8">
        <v>16</v>
      </c>
      <c r="D201" s="8">
        <v>1</v>
      </c>
      <c r="E201" s="8">
        <v>44</v>
      </c>
      <c r="F201" s="8">
        <v>2</v>
      </c>
      <c r="G201" s="8">
        <v>6</v>
      </c>
      <c r="H201" s="8">
        <v>16</v>
      </c>
      <c r="I201" s="8">
        <v>5</v>
      </c>
    </row>
    <row r="202" spans="1:9" x14ac:dyDescent="0.2">
      <c r="A202" s="17" t="s">
        <v>194</v>
      </c>
      <c r="B202" s="8">
        <f t="shared" ref="B202:B220" si="4">SUM(C202:I202)</f>
        <v>530</v>
      </c>
      <c r="C202" s="8">
        <v>133</v>
      </c>
      <c r="D202" s="8">
        <v>3</v>
      </c>
      <c r="E202" s="8">
        <v>288</v>
      </c>
      <c r="F202" s="8">
        <v>3</v>
      </c>
      <c r="G202" s="8">
        <v>14</v>
      </c>
      <c r="H202" s="8">
        <v>57</v>
      </c>
      <c r="I202" s="8">
        <v>32</v>
      </c>
    </row>
    <row r="203" spans="1:9" x14ac:dyDescent="0.2">
      <c r="A203" s="17" t="s">
        <v>195</v>
      </c>
      <c r="B203" s="8">
        <f t="shared" si="4"/>
        <v>126</v>
      </c>
      <c r="C203" s="8">
        <v>22</v>
      </c>
      <c r="D203" s="8">
        <v>0</v>
      </c>
      <c r="E203" s="8">
        <v>63</v>
      </c>
      <c r="F203" s="8">
        <v>2</v>
      </c>
      <c r="G203" s="8">
        <v>8</v>
      </c>
      <c r="H203" s="8">
        <v>21</v>
      </c>
      <c r="I203" s="8">
        <v>10</v>
      </c>
    </row>
    <row r="204" spans="1:9" x14ac:dyDescent="0.2">
      <c r="A204" s="17" t="s">
        <v>196</v>
      </c>
      <c r="B204" s="8">
        <f t="shared" si="4"/>
        <v>375</v>
      </c>
      <c r="C204" s="8">
        <v>56</v>
      </c>
      <c r="D204" s="8">
        <v>1</v>
      </c>
      <c r="E204" s="8">
        <v>215</v>
      </c>
      <c r="F204" s="8">
        <v>9</v>
      </c>
      <c r="G204" s="8">
        <v>8</v>
      </c>
      <c r="H204" s="8">
        <v>54</v>
      </c>
      <c r="I204" s="8">
        <v>32</v>
      </c>
    </row>
    <row r="205" spans="1:9" x14ac:dyDescent="0.2">
      <c r="A205" s="17" t="s">
        <v>197</v>
      </c>
      <c r="B205" s="8">
        <f t="shared" si="4"/>
        <v>650</v>
      </c>
      <c r="C205" s="8">
        <v>135</v>
      </c>
      <c r="D205" s="8">
        <v>2</v>
      </c>
      <c r="E205" s="8">
        <v>344</v>
      </c>
      <c r="F205" s="8">
        <v>16</v>
      </c>
      <c r="G205" s="8">
        <v>20</v>
      </c>
      <c r="H205" s="8">
        <v>67</v>
      </c>
      <c r="I205" s="8">
        <v>66</v>
      </c>
    </row>
    <row r="206" spans="1:9" x14ac:dyDescent="0.2">
      <c r="A206" s="17" t="s">
        <v>198</v>
      </c>
      <c r="B206" s="8">
        <f t="shared" si="4"/>
        <v>164</v>
      </c>
      <c r="C206" s="8">
        <v>24</v>
      </c>
      <c r="D206" s="8">
        <v>0</v>
      </c>
      <c r="E206" s="8">
        <v>92</v>
      </c>
      <c r="F206" s="8">
        <v>3</v>
      </c>
      <c r="G206" s="8">
        <v>3</v>
      </c>
      <c r="H206" s="8">
        <v>18</v>
      </c>
      <c r="I206" s="8">
        <v>24</v>
      </c>
    </row>
    <row r="207" spans="1:9" x14ac:dyDescent="0.2">
      <c r="A207" s="17" t="s">
        <v>199</v>
      </c>
      <c r="B207" s="8">
        <f t="shared" si="4"/>
        <v>601</v>
      </c>
      <c r="C207" s="8">
        <v>167</v>
      </c>
      <c r="D207" s="8">
        <v>0</v>
      </c>
      <c r="E207" s="8">
        <v>352</v>
      </c>
      <c r="F207" s="8">
        <v>3</v>
      </c>
      <c r="G207" s="8">
        <v>14</v>
      </c>
      <c r="H207" s="8">
        <v>40</v>
      </c>
      <c r="I207" s="8">
        <v>25</v>
      </c>
    </row>
    <row r="208" spans="1:9" x14ac:dyDescent="0.2">
      <c r="A208" s="17" t="s">
        <v>200</v>
      </c>
      <c r="B208" s="8">
        <f t="shared" si="4"/>
        <v>879</v>
      </c>
      <c r="C208" s="8">
        <v>228</v>
      </c>
      <c r="D208" s="8">
        <v>1</v>
      </c>
      <c r="E208" s="8">
        <v>498</v>
      </c>
      <c r="F208" s="8">
        <v>9</v>
      </c>
      <c r="G208" s="8">
        <v>22</v>
      </c>
      <c r="H208" s="8">
        <v>85</v>
      </c>
      <c r="I208" s="8">
        <v>36</v>
      </c>
    </row>
    <row r="209" spans="1:9" x14ac:dyDescent="0.2">
      <c r="A209" s="17" t="s">
        <v>201</v>
      </c>
      <c r="B209" s="8">
        <f t="shared" si="4"/>
        <v>264</v>
      </c>
      <c r="C209" s="8">
        <v>57</v>
      </c>
      <c r="D209" s="8">
        <v>2</v>
      </c>
      <c r="E209" s="8">
        <v>137</v>
      </c>
      <c r="F209" s="8">
        <v>3</v>
      </c>
      <c r="G209" s="8">
        <v>8</v>
      </c>
      <c r="H209" s="8">
        <v>34</v>
      </c>
      <c r="I209" s="8">
        <v>23</v>
      </c>
    </row>
    <row r="210" spans="1:9" x14ac:dyDescent="0.2">
      <c r="A210" s="17" t="s">
        <v>202</v>
      </c>
      <c r="B210" s="8">
        <f t="shared" si="4"/>
        <v>2009</v>
      </c>
      <c r="C210" s="8">
        <v>585</v>
      </c>
      <c r="D210" s="8">
        <v>4</v>
      </c>
      <c r="E210" s="8">
        <v>1114</v>
      </c>
      <c r="F210" s="8">
        <v>24</v>
      </c>
      <c r="G210" s="8">
        <v>49</v>
      </c>
      <c r="H210" s="8">
        <v>161</v>
      </c>
      <c r="I210" s="8">
        <v>72</v>
      </c>
    </row>
    <row r="211" spans="1:9" x14ac:dyDescent="0.2">
      <c r="A211" s="17" t="s">
        <v>203</v>
      </c>
      <c r="B211" s="8">
        <f t="shared" si="4"/>
        <v>208</v>
      </c>
      <c r="C211" s="8">
        <v>28</v>
      </c>
      <c r="D211" s="8">
        <v>0</v>
      </c>
      <c r="E211" s="8">
        <v>124</v>
      </c>
      <c r="F211" s="8">
        <v>3</v>
      </c>
      <c r="G211" s="8">
        <v>4</v>
      </c>
      <c r="H211" s="8">
        <v>28</v>
      </c>
      <c r="I211" s="8">
        <v>21</v>
      </c>
    </row>
    <row r="212" spans="1:9" x14ac:dyDescent="0.2">
      <c r="A212" s="17" t="s">
        <v>204</v>
      </c>
      <c r="B212" s="8">
        <f t="shared" si="4"/>
        <v>1352</v>
      </c>
      <c r="C212" s="8">
        <v>280</v>
      </c>
      <c r="D212" s="8">
        <v>1</v>
      </c>
      <c r="E212" s="8">
        <v>719</v>
      </c>
      <c r="F212" s="8">
        <v>30</v>
      </c>
      <c r="G212" s="8">
        <v>65</v>
      </c>
      <c r="H212" s="8">
        <v>193</v>
      </c>
      <c r="I212" s="8">
        <v>64</v>
      </c>
    </row>
    <row r="213" spans="1:9" x14ac:dyDescent="0.2">
      <c r="A213" s="17" t="s">
        <v>205</v>
      </c>
      <c r="B213" s="8">
        <f t="shared" si="4"/>
        <v>86</v>
      </c>
      <c r="C213" s="8">
        <v>14</v>
      </c>
      <c r="D213" s="8">
        <v>0</v>
      </c>
      <c r="E213" s="8">
        <v>50</v>
      </c>
      <c r="F213" s="8">
        <v>1</v>
      </c>
      <c r="G213" s="8">
        <v>2</v>
      </c>
      <c r="H213" s="8">
        <v>13</v>
      </c>
      <c r="I213" s="8">
        <v>6</v>
      </c>
    </row>
    <row r="214" spans="1:9" x14ac:dyDescent="0.2">
      <c r="A214" s="17" t="s">
        <v>206</v>
      </c>
      <c r="B214" s="8">
        <f t="shared" si="4"/>
        <v>607</v>
      </c>
      <c r="C214" s="8">
        <v>132</v>
      </c>
      <c r="D214" s="8">
        <v>2</v>
      </c>
      <c r="E214" s="8">
        <v>316</v>
      </c>
      <c r="F214" s="8">
        <v>9</v>
      </c>
      <c r="G214" s="8">
        <v>17</v>
      </c>
      <c r="H214" s="8">
        <v>59</v>
      </c>
      <c r="I214" s="8">
        <v>72</v>
      </c>
    </row>
    <row r="215" spans="1:9" x14ac:dyDescent="0.2">
      <c r="A215" s="17" t="s">
        <v>207</v>
      </c>
      <c r="B215" s="8">
        <f t="shared" si="4"/>
        <v>2529</v>
      </c>
      <c r="C215" s="8">
        <v>765</v>
      </c>
      <c r="D215" s="8">
        <v>6</v>
      </c>
      <c r="E215" s="8">
        <v>1276</v>
      </c>
      <c r="F215" s="8">
        <v>27</v>
      </c>
      <c r="G215" s="8">
        <v>67</v>
      </c>
      <c r="H215" s="8">
        <v>284</v>
      </c>
      <c r="I215" s="8">
        <v>104</v>
      </c>
    </row>
    <row r="216" spans="1:9" x14ac:dyDescent="0.2">
      <c r="A216" s="17" t="s">
        <v>208</v>
      </c>
      <c r="B216" s="8">
        <f t="shared" si="4"/>
        <v>586</v>
      </c>
      <c r="C216" s="8">
        <v>107</v>
      </c>
      <c r="D216" s="8">
        <v>2</v>
      </c>
      <c r="E216" s="8">
        <v>303</v>
      </c>
      <c r="F216" s="8">
        <v>9</v>
      </c>
      <c r="G216" s="8">
        <v>30</v>
      </c>
      <c r="H216" s="8">
        <v>73</v>
      </c>
      <c r="I216" s="8">
        <v>62</v>
      </c>
    </row>
    <row r="217" spans="1:9" x14ac:dyDescent="0.2">
      <c r="A217" s="17" t="s">
        <v>209</v>
      </c>
      <c r="B217" s="8">
        <f t="shared" si="4"/>
        <v>63</v>
      </c>
      <c r="C217" s="8">
        <v>6</v>
      </c>
      <c r="D217" s="8">
        <v>0</v>
      </c>
      <c r="E217" s="8">
        <v>29</v>
      </c>
      <c r="F217" s="8">
        <v>2</v>
      </c>
      <c r="G217" s="8">
        <v>3</v>
      </c>
      <c r="H217" s="8">
        <v>11</v>
      </c>
      <c r="I217" s="8">
        <v>12</v>
      </c>
    </row>
    <row r="218" spans="1:9" x14ac:dyDescent="0.2">
      <c r="A218" s="17" t="s">
        <v>210</v>
      </c>
      <c r="B218" s="8">
        <f t="shared" si="4"/>
        <v>463</v>
      </c>
      <c r="C218" s="8">
        <v>128</v>
      </c>
      <c r="D218" s="8">
        <v>1</v>
      </c>
      <c r="E218" s="8">
        <v>245</v>
      </c>
      <c r="F218" s="8">
        <v>2</v>
      </c>
      <c r="G218" s="8">
        <v>14</v>
      </c>
      <c r="H218" s="8">
        <v>47</v>
      </c>
      <c r="I218" s="8">
        <v>26</v>
      </c>
    </row>
    <row r="219" spans="1:9" x14ac:dyDescent="0.2">
      <c r="A219" s="17" t="s">
        <v>211</v>
      </c>
      <c r="B219" s="8">
        <f t="shared" si="4"/>
        <v>498</v>
      </c>
      <c r="C219" s="8">
        <v>93</v>
      </c>
      <c r="D219" s="8">
        <v>0</v>
      </c>
      <c r="E219" s="8">
        <v>331</v>
      </c>
      <c r="F219" s="8">
        <v>3</v>
      </c>
      <c r="G219" s="8">
        <v>12</v>
      </c>
      <c r="H219" s="8">
        <v>29</v>
      </c>
      <c r="I219" s="8">
        <v>30</v>
      </c>
    </row>
    <row r="220" spans="1:9" x14ac:dyDescent="0.2">
      <c r="A220" s="17" t="s">
        <v>212</v>
      </c>
      <c r="B220" s="8">
        <f t="shared" si="4"/>
        <v>357</v>
      </c>
      <c r="C220" s="8">
        <v>64</v>
      </c>
      <c r="D220" s="8">
        <v>0</v>
      </c>
      <c r="E220" s="8">
        <v>214</v>
      </c>
      <c r="F220" s="8">
        <v>4</v>
      </c>
      <c r="G220" s="8">
        <v>14</v>
      </c>
      <c r="H220" s="8">
        <v>43</v>
      </c>
      <c r="I220" s="8">
        <v>18</v>
      </c>
    </row>
    <row r="222" spans="1:9" x14ac:dyDescent="0.2">
      <c r="A222" s="2" t="s">
        <v>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 differentFirst="1">
    <oddHeader>&amp;L&amp;G</oddHeader>
    <firstHeader>&amp;L&amp;G</first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A34878C3D57646A4A336AF4505FB34" ma:contentTypeVersion="3" ma:contentTypeDescription="Ustvari nov dokument." ma:contentTypeScope="" ma:versionID="31ee6dd25cdef4accc2ac40cf7686739">
  <xsd:schema xmlns:xsd="http://www.w3.org/2001/XMLSchema" xmlns:xs="http://www.w3.org/2001/XMLSchema" xmlns:p="http://schemas.microsoft.com/office/2006/metadata/properties" xmlns:ns2="a55dc451-937a-47a7-95da-4af4a96d5986" xmlns:ns3="547c0ba1-0985-4469-b408-ef4ce7cb5653" targetNamespace="http://schemas.microsoft.com/office/2006/metadata/properties" ma:root="true" ma:fieldsID="c855a3e166a98079e381214c447eec62" ns2:_="" ns3:_="">
    <xsd:import namespace="a55dc451-937a-47a7-95da-4af4a96d5986"/>
    <xsd:import namespace="547c0ba1-0985-4469-b408-ef4ce7cb565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Vrsta_x0020_dokumenta" minOccurs="0"/>
                <xsd:element ref="ns3:Za_x0020_uporabo_x0020_v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5dc451-937a-47a7-95da-4af4a96d598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rednost ID-ja dokumenta" ma:description="Vrednost ID-ja dokumenta, dodeljenega temu elementu." ma:internalName="_dlc_DocId" ma:readOnly="true">
      <xsd:simpleType>
        <xsd:restriction base="dms:Text"/>
      </xsd:simpleType>
    </xsd:element>
    <xsd:element name="_dlc_DocIdUrl" ma:index="9" nillable="true" ma:displayName="ID dokumenta" ma:description="Trajna povezava do tega dokumenta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V skupni rabi z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c0ba1-0985-4469-b408-ef4ce7cb5653" elementFormDefault="qualified">
    <xsd:import namespace="http://schemas.microsoft.com/office/2006/documentManagement/types"/>
    <xsd:import namespace="http://schemas.microsoft.com/office/infopath/2007/PartnerControls"/>
    <xsd:element name="Vrsta_x0020_dokumenta" ma:index="11" nillable="true" ma:displayName="Vrsta dokumenta" ma:format="Dropdown" ma:internalName="Vrsta_x0020_dokumenta">
      <xsd:simpleType>
        <xsd:union memberTypes="dms:Text">
          <xsd:simpleType>
            <xsd:restriction base="dms:Choice">
              <xsd:enumeration value="Dopis"/>
              <xsd:enumeration value="E-pošta"/>
              <xsd:enumeration value="Excel"/>
              <xsd:enumeration value="Kuverta"/>
              <xsd:enumeration value="PowerPoint"/>
            </xsd:restriction>
          </xsd:simpleType>
        </xsd:union>
      </xsd:simpleType>
    </xsd:element>
    <xsd:element name="Za_x0020_uporabo_x0020_v" ma:index="12" nillable="true" ma:displayName="Za uporabo v" ma:format="Dropdown" ma:internalName="Za_x0020_uporabo_x0020_v">
      <xsd:simpleType>
        <xsd:restriction base="dms:Choice">
          <xsd:enumeration value="AJPES"/>
          <xsd:enumeration value="0100 - Centrala Ljubljana"/>
          <xsd:enumeration value="0200 - Izpostava Ljubljana"/>
          <xsd:enumeration value="0300 - Izpostava Celje"/>
          <xsd:enumeration value="0400 - Izpostava Koper"/>
          <xsd:enumeration value="0500 - Izpostava Kranj"/>
          <xsd:enumeration value="0600 - Izpostava Krško"/>
          <xsd:enumeration value="0700 - Izpostava Maribor"/>
          <xsd:enumeration value="0800 - Izpostava Murska Sobota"/>
          <xsd:enumeration value="0900 - Izpostava Nova Gorica"/>
          <xsd:enumeration value="1000 - Izpostava Novo mesto"/>
          <xsd:enumeration value="1100 - Izpostava Postojna"/>
          <xsd:enumeration value="1200 - Izpostava Trbovlje"/>
          <xsd:enumeration value="1300 - Izpostava Velenj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55dc451-937a-47a7-95da-4af4a96d5986">5ZMNEFAUS7KH-2103829056-163</_dlc_DocId>
    <Vrsta_x0020_dokumenta xmlns="547c0ba1-0985-4469-b408-ef4ce7cb5653">Excel</Vrsta_x0020_dokumenta>
    <_dlc_DocIdUrl xmlns="a55dc451-937a-47a7-95da-4af4a96d5986">
      <Url>http://ajda2.ajpes.si/Razno/CGP/_layouts/15/DocIdRedir.aspx?ID=5ZMNEFAUS7KH-2103829056-163</Url>
      <Description>5ZMNEFAUS7KH-2103829056-163</Description>
    </_dlc_DocIdUrl>
    <Za_x0020_uporabo_x0020_v xmlns="547c0ba1-0985-4469-b408-ef4ce7cb5653">AJPES</Za_x0020_uporabo_x0020_v>
  </documentManagement>
</p:properties>
</file>

<file path=customXml/itemProps1.xml><?xml version="1.0" encoding="utf-8"?>
<ds:datastoreItem xmlns:ds="http://schemas.openxmlformats.org/officeDocument/2006/customXml" ds:itemID="{D1133B68-26CD-4C54-A51A-C29FFEC693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5dc451-937a-47a7-95da-4af4a96d5986"/>
    <ds:schemaRef ds:uri="547c0ba1-0985-4469-b408-ef4ce7cb56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6ECBDE-BE75-4697-9D4B-99C64467F2F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7851EB6-EAC7-43CF-96F7-956281158A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2FE3D4-42FA-4F20-A586-9203CEC43C6F}">
  <ds:schemaRefs>
    <ds:schemaRef ds:uri="http://schemas.openxmlformats.org/package/2006/metadata/core-properties"/>
    <ds:schemaRef ds:uri="a55dc451-937a-47a7-95da-4af4a96d5986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  <ds:schemaRef ds:uri="547c0ba1-0985-4469-b408-ef4ce7cb565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2024</vt:lpstr>
      <vt:lpstr>'2024'!Tiskanje_naslovov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2020-04-03T05:28:35Z</dcterms:created>
  <dcterms:modified xsi:type="dcterms:W3CDTF">2025-01-15T13:19:51Z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0x01010071A34878C3D57646A4A336AF4505FB34</vt:lpwstr>
  </property>
  <property fmtid="{D5CDD505-2E9C-101B-9397-08002B2CF9AE}" pid="3" name="_dlc_DocIdItemGuid">
    <vt:lpwstr>e863ba6e-3733-4dcb-915a-069098997d1f</vt:lpwstr>
  </property>
</Properties>
</file>