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24226"/>
  <xr:revisionPtr revIDLastSave="0" documentId="8_{53FC5782-ABCE-4B36-902B-E3A9D3783A2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5" l="1"/>
  <c r="B9" i="15" l="1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8" i="15" l="1"/>
  <c r="I8" i="15" l="1"/>
  <c r="H8" i="15"/>
  <c r="G8" i="15"/>
  <c r="F8" i="15"/>
  <c r="E8" i="15"/>
  <c r="D8" i="15"/>
  <c r="C8" i="15"/>
</calcChain>
</file>

<file path=xl/sharedStrings.xml><?xml version="1.0" encoding="utf-8"?>
<sst xmlns="http://schemas.openxmlformats.org/spreadsheetml/2006/main" count="34" uniqueCount="33">
  <si>
    <t>Samostojni podjetniki posamezniki</t>
  </si>
  <si>
    <t>Pravne osebe javnega prava</t>
  </si>
  <si>
    <t>Društva</t>
  </si>
  <si>
    <t>Druge fizične osebe, ki opravljajo registrirane oziroma s predpisom določene dejavnosti</t>
  </si>
  <si>
    <t>Skupaj</t>
  </si>
  <si>
    <t>Nepridobitne organizacije - pravne osebe zasebnega prava</t>
  </si>
  <si>
    <t>Vir podatkov: Poslovni register Slovenije</t>
  </si>
  <si>
    <t>Gospodarske družbe</t>
  </si>
  <si>
    <t>Zadruge</t>
  </si>
  <si>
    <t>2 (3 do 9)</t>
  </si>
  <si>
    <t>A  Kmetijstvo in lov, gozdarstvo, ribištvo</t>
  </si>
  <si>
    <t>B  Rudarstvo</t>
  </si>
  <si>
    <t>C  Predelovalne dejavnosti</t>
  </si>
  <si>
    <t>D  Oskrba z električno energijo, plinom in paro</t>
  </si>
  <si>
    <t>E  Oskrba z vodo; ravnanje z odplakami in odpadki; saniranje okolja</t>
  </si>
  <si>
    <t>F  Gradbeništvo</t>
  </si>
  <si>
    <t>G  Trgovina; vzdrževanje in popravila motornih vozil</t>
  </si>
  <si>
    <t>H  Promet in skladiščenje</t>
  </si>
  <si>
    <t>I  Gostinstvo</t>
  </si>
  <si>
    <t>J  Informacijske in komunikacijske dejavnosti</t>
  </si>
  <si>
    <t>K  Finančne in zavarovalniške dejavnosti</t>
  </si>
  <si>
    <t>L  Poslovanje z nepremičninami</t>
  </si>
  <si>
    <t>M  Strokovne, znanstvene in tehnične dejavnosti</t>
  </si>
  <si>
    <t>N  Druge raznovrstne poslovne dejavnosti</t>
  </si>
  <si>
    <t>O  Dejavnost javne uprave in obrambe; dejavnost obvezne socialne varnosti</t>
  </si>
  <si>
    <t>P  Izobraževanje</t>
  </si>
  <si>
    <t>Q  Zdravstvo in socialno varstvo</t>
  </si>
  <si>
    <t>R  Kulturne, razvedrilne in rekreacijske dejavnosti</t>
  </si>
  <si>
    <t>S  Druge dejavnosti</t>
  </si>
  <si>
    <t>T  Dejavnost gospodinjstev z zaposlenim hišnim osebjem; proizvodnja za lastno rabo</t>
  </si>
  <si>
    <t>U  Dejavnost eksteritorialnih organizacij in teles</t>
  </si>
  <si>
    <t>Področje dejavnosti SKD</t>
  </si>
  <si>
    <t>Datum: 14. 1.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</si>
</sst>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sz val="10"/>
      <color theme="0"/>
      <name val="Arial"/>
      <family val="2"/>
      <charset val="238"/>
    </font>
    <font>
      <b/>
      <sz val="9"/>
      <color theme="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7C8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1" xfId="0" applyFont="1" applyFill="1" applyBorder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top" wrapText="1"/>
    </xf>
    <xf numFmtId="3" fontId="7" fillId="2" borderId="9" xfId="0" applyNumberFormat="1" applyFont="1" applyFill="1" applyBorder="1" applyAlignment="1">
      <alignment horizontal="center" vertical="top" wrapText="1"/>
    </xf>
    <xf numFmtId="3" fontId="7" fillId="2" borderId="2" xfId="0" applyNumberFormat="1" applyFont="1" applyFill="1" applyBorder="1" applyAlignment="1">
      <alignment horizontal="center" vertical="top" wrapText="1"/>
    </xf>
    <xf numFmtId="0" fontId="8" fillId="0" borderId="3" xfId="0" applyFont="1" applyBorder="1" applyAlignment="1">
      <alignment horizontal="left" vertical="center" wrapText="1"/>
    </xf>
    <xf numFmtId="3" fontId="8" fillId="0" borderId="7" xfId="0" applyNumberFormat="1" applyFont="1" applyBorder="1" applyAlignment="1">
      <alignment wrapText="1"/>
    </xf>
    <xf numFmtId="3" fontId="8" fillId="0" borderId="4" xfId="0" applyNumberFormat="1" applyFont="1" applyBorder="1" applyAlignment="1">
      <alignment wrapText="1"/>
    </xf>
    <xf numFmtId="3" fontId="9" fillId="0" borderId="7" xfId="0" applyNumberFormat="1" applyFont="1" applyBorder="1" applyAlignment="1">
      <alignment wrapText="1"/>
    </xf>
    <xf numFmtId="3" fontId="9" fillId="0" borderId="4" xfId="0" applyNumberFormat="1" applyFont="1" applyBorder="1" applyAlignment="1">
      <alignment wrapText="1"/>
    </xf>
    <xf numFmtId="3" fontId="8" fillId="0" borderId="7" xfId="0" applyNumberFormat="1" applyFont="1" applyBorder="1"/>
    <xf numFmtId="3" fontId="8" fillId="0" borderId="4" xfId="0" applyNumberFormat="1" applyFont="1" applyBorder="1"/>
    <xf numFmtId="0" fontId="8" fillId="0" borderId="3" xfId="0" applyFont="1" applyBorder="1" applyAlignment="1">
      <alignment wrapText="1"/>
    </xf>
    <xf numFmtId="0" fontId="8" fillId="0" borderId="10" xfId="0" applyFont="1" applyBorder="1" applyAlignment="1">
      <alignment horizontal="left" vertical="center" wrapText="1"/>
    </xf>
    <xf numFmtId="3" fontId="8" fillId="0" borderId="11" xfId="0" applyNumberFormat="1" applyFont="1" applyBorder="1" applyAlignment="1">
      <alignment wrapText="1"/>
    </xf>
    <xf numFmtId="3" fontId="8" fillId="0" borderId="12" xfId="0" applyNumberFormat="1" applyFont="1" applyBorder="1" applyAlignment="1">
      <alignment wrapText="1"/>
    </xf>
    <xf numFmtId="0" fontId="8" fillId="0" borderId="5" xfId="0" applyFont="1" applyBorder="1" applyAlignment="1">
      <alignment wrapText="1"/>
    </xf>
    <xf numFmtId="3" fontId="8" fillId="0" borderId="8" xfId="0" applyNumberFormat="1" applyFont="1" applyBorder="1"/>
    <xf numFmtId="3" fontId="8" fillId="0" borderId="6" xfId="0" applyNumberFormat="1" applyFont="1" applyBorder="1"/>
    <xf numFmtId="0" fontId="4" fillId="0" borderId="0" xfId="0" applyFont="1" applyAlignment="1">
      <alignment horizontal="left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0077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1"/>
  <sheetViews>
    <sheetView tabSelected="1" zoomScaleNormal="100" workbookViewId="0">
      <selection activeCell="A3" sqref="A3"/>
    </sheetView>
  </sheetViews>
  <sheetFormatPr defaultRowHeight="12.75" x14ac:dyDescent="0.2"/>
  <cols>
    <col min="1" max="1" width="45.85546875" style="3" customWidth="1"/>
    <col min="2" max="2" width="8.7109375" style="3" customWidth="1"/>
    <col min="3" max="3" width="10.7109375" style="3" customWidth="1"/>
    <col min="4" max="4" width="8.7109375" style="3" customWidth="1"/>
    <col min="5" max="6" width="10.7109375" style="3" customWidth="1"/>
    <col min="7" max="7" width="13.28515625" style="3" customWidth="1"/>
    <col min="8" max="8" width="8.7109375" style="3" customWidth="1"/>
    <col min="9" max="9" width="16.5703125" style="3" customWidth="1"/>
  </cols>
  <sheetData>
    <row r="2" spans="1:11" s="6" customFormat="1" ht="15" x14ac:dyDescent="0.25">
      <c r="A2" s="31" t="s">
        <v>32</v>
      </c>
      <c r="B2" s="5"/>
      <c r="C2" s="5"/>
      <c r="D2" s="5"/>
      <c r="E2" s="5"/>
      <c r="F2" s="5"/>
      <c r="G2" s="5"/>
      <c r="H2" s="5"/>
      <c r="I2" s="5"/>
    </row>
    <row r="4" spans="1:11" s="6" customFormat="1" ht="15" x14ac:dyDescent="0.25">
      <c r="A4" s="4" t="str">
        <f>UPPER("Poslovni subjekti v Poslovnem registru Slovenije po področjih dejavnosti SKD in po skupinah, stanje na dan 31. 12. 2024")</f>
        <v>POSLOVNI SUBJEKTI V POSLOVNEM REGISTRU SLOVENIJE PO PODROČJIH DEJAVNOSTI SKD IN PO SKUPINAH, STANJE NA DAN 31. 12. 2024</v>
      </c>
      <c r="B4" s="5"/>
      <c r="C4" s="5"/>
      <c r="D4" s="5"/>
      <c r="E4" s="5"/>
      <c r="F4" s="5"/>
      <c r="G4" s="5"/>
      <c r="H4" s="5"/>
      <c r="I4" s="5"/>
    </row>
    <row r="5" spans="1:11" ht="13.5" thickBot="1" x14ac:dyDescent="0.25"/>
    <row r="6" spans="1:11" s="7" customFormat="1" ht="60.75" thickBot="1" x14ac:dyDescent="0.25">
      <c r="A6" s="8" t="s">
        <v>31</v>
      </c>
      <c r="B6" s="9" t="s">
        <v>4</v>
      </c>
      <c r="C6" s="10" t="s">
        <v>7</v>
      </c>
      <c r="D6" s="10" t="s">
        <v>8</v>
      </c>
      <c r="E6" s="10" t="s">
        <v>0</v>
      </c>
      <c r="F6" s="10" t="s">
        <v>1</v>
      </c>
      <c r="G6" s="10" t="s">
        <v>5</v>
      </c>
      <c r="H6" s="10" t="s">
        <v>2</v>
      </c>
      <c r="I6" s="11" t="s">
        <v>3</v>
      </c>
    </row>
    <row r="7" spans="1:11" s="7" customFormat="1" ht="13.5" thickBot="1" x14ac:dyDescent="0.25">
      <c r="A7" s="12">
        <v>1</v>
      </c>
      <c r="B7" s="9" t="s">
        <v>9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  <c r="I7" s="13">
        <v>9</v>
      </c>
    </row>
    <row r="8" spans="1:11" s="7" customFormat="1" ht="13.5" thickBot="1" x14ac:dyDescent="0.25">
      <c r="A8" s="14" t="s">
        <v>4</v>
      </c>
      <c r="B8" s="15">
        <f>SUM(B9:B29)</f>
        <v>245819</v>
      </c>
      <c r="C8" s="15">
        <f t="shared" ref="C8:I8" si="0">SUM(C9:C29)</f>
        <v>76915</v>
      </c>
      <c r="D8" s="15">
        <f t="shared" si="0"/>
        <v>451</v>
      </c>
      <c r="E8" s="15">
        <f t="shared" si="0"/>
        <v>120071</v>
      </c>
      <c r="F8" s="15">
        <f t="shared" si="0"/>
        <v>2754</v>
      </c>
      <c r="G8" s="15">
        <f t="shared" si="0"/>
        <v>9119</v>
      </c>
      <c r="H8" s="15">
        <f t="shared" si="0"/>
        <v>23182</v>
      </c>
      <c r="I8" s="16">
        <f t="shared" si="0"/>
        <v>13327</v>
      </c>
    </row>
    <row r="9" spans="1:11" s="1" customFormat="1" x14ac:dyDescent="0.2">
      <c r="A9" s="25" t="s">
        <v>10</v>
      </c>
      <c r="B9" s="26">
        <f>SUM(C9:I9)</f>
        <v>3841</v>
      </c>
      <c r="C9" s="26">
        <v>467</v>
      </c>
      <c r="D9" s="26">
        <v>69</v>
      </c>
      <c r="E9" s="26">
        <v>1099</v>
      </c>
      <c r="F9" s="26">
        <v>1</v>
      </c>
      <c r="G9" s="26">
        <v>497</v>
      </c>
      <c r="H9" s="26">
        <v>511</v>
      </c>
      <c r="I9" s="27">
        <v>1197</v>
      </c>
    </row>
    <row r="10" spans="1:11" s="1" customFormat="1" x14ac:dyDescent="0.2">
      <c r="A10" s="17" t="s">
        <v>11</v>
      </c>
      <c r="B10" s="18">
        <f t="shared" ref="B10:B29" si="1">SUM(C10:I10)</f>
        <v>93</v>
      </c>
      <c r="C10" s="18">
        <v>68</v>
      </c>
      <c r="D10" s="18">
        <v>1</v>
      </c>
      <c r="E10" s="18">
        <v>24</v>
      </c>
      <c r="F10" s="18">
        <v>0</v>
      </c>
      <c r="G10" s="18">
        <v>0</v>
      </c>
      <c r="H10" s="18">
        <v>0</v>
      </c>
      <c r="I10" s="19">
        <v>0</v>
      </c>
    </row>
    <row r="11" spans="1:11" s="1" customFormat="1" x14ac:dyDescent="0.2">
      <c r="A11" s="17" t="s">
        <v>12</v>
      </c>
      <c r="B11" s="18">
        <f t="shared" si="1"/>
        <v>22031</v>
      </c>
      <c r="C11" s="18">
        <v>9273</v>
      </c>
      <c r="D11" s="18">
        <v>33</v>
      </c>
      <c r="E11" s="18">
        <v>10405</v>
      </c>
      <c r="F11" s="18">
        <v>4</v>
      </c>
      <c r="G11" s="18">
        <v>40</v>
      </c>
      <c r="H11" s="18">
        <v>0</v>
      </c>
      <c r="I11" s="19">
        <v>2276</v>
      </c>
      <c r="K11" s="2"/>
    </row>
    <row r="12" spans="1:11" s="1" customFormat="1" x14ac:dyDescent="0.2">
      <c r="A12" s="17" t="s">
        <v>13</v>
      </c>
      <c r="B12" s="18">
        <f t="shared" si="1"/>
        <v>1541</v>
      </c>
      <c r="C12" s="18">
        <v>715</v>
      </c>
      <c r="D12" s="18">
        <v>11</v>
      </c>
      <c r="E12" s="18">
        <v>362</v>
      </c>
      <c r="F12" s="18">
        <v>0</v>
      </c>
      <c r="G12" s="18">
        <v>2</v>
      </c>
      <c r="H12" s="18">
        <v>0</v>
      </c>
      <c r="I12" s="19">
        <v>451</v>
      </c>
      <c r="K12" s="2"/>
    </row>
    <row r="13" spans="1:11" s="1" customFormat="1" ht="24" x14ac:dyDescent="0.2">
      <c r="A13" s="17" t="s">
        <v>14</v>
      </c>
      <c r="B13" s="18">
        <f t="shared" si="1"/>
        <v>446</v>
      </c>
      <c r="C13" s="18">
        <v>353</v>
      </c>
      <c r="D13" s="18">
        <v>25</v>
      </c>
      <c r="E13" s="18">
        <v>59</v>
      </c>
      <c r="F13" s="18">
        <v>2</v>
      </c>
      <c r="G13" s="18">
        <v>5</v>
      </c>
      <c r="H13" s="18">
        <v>0</v>
      </c>
      <c r="I13" s="19">
        <v>2</v>
      </c>
      <c r="K13" s="2"/>
    </row>
    <row r="14" spans="1:11" s="1" customFormat="1" x14ac:dyDescent="0.2">
      <c r="A14" s="17" t="s">
        <v>15</v>
      </c>
      <c r="B14" s="18">
        <f t="shared" si="1"/>
        <v>26135</v>
      </c>
      <c r="C14" s="18">
        <v>9829</v>
      </c>
      <c r="D14" s="18">
        <v>18</v>
      </c>
      <c r="E14" s="18">
        <v>16279</v>
      </c>
      <c r="F14" s="18">
        <v>0</v>
      </c>
      <c r="G14" s="18">
        <v>3</v>
      </c>
      <c r="H14" s="18">
        <v>0</v>
      </c>
      <c r="I14" s="19">
        <v>6</v>
      </c>
      <c r="K14" s="2"/>
    </row>
    <row r="15" spans="1:11" s="1" customFormat="1" x14ac:dyDescent="0.2">
      <c r="A15" s="17" t="s">
        <v>16</v>
      </c>
      <c r="B15" s="18">
        <f t="shared" si="1"/>
        <v>27443</v>
      </c>
      <c r="C15" s="18">
        <v>15930</v>
      </c>
      <c r="D15" s="18">
        <v>104</v>
      </c>
      <c r="E15" s="18">
        <v>11226</v>
      </c>
      <c r="F15" s="18">
        <v>25</v>
      </c>
      <c r="G15" s="18">
        <v>39</v>
      </c>
      <c r="H15" s="18">
        <v>1</v>
      </c>
      <c r="I15" s="19">
        <v>118</v>
      </c>
      <c r="K15" s="2"/>
    </row>
    <row r="16" spans="1:11" s="1" customFormat="1" x14ac:dyDescent="0.2">
      <c r="A16" s="17" t="s">
        <v>17</v>
      </c>
      <c r="B16" s="18">
        <f t="shared" si="1"/>
        <v>9998</v>
      </c>
      <c r="C16" s="18">
        <v>4254</v>
      </c>
      <c r="D16" s="18">
        <v>6</v>
      </c>
      <c r="E16" s="18">
        <v>5709</v>
      </c>
      <c r="F16" s="18">
        <v>1</v>
      </c>
      <c r="G16" s="18">
        <v>4</v>
      </c>
      <c r="H16" s="18">
        <v>0</v>
      </c>
      <c r="I16" s="19">
        <v>24</v>
      </c>
    </row>
    <row r="17" spans="1:10" s="1" customFormat="1" x14ac:dyDescent="0.2">
      <c r="A17" s="17" t="s">
        <v>18</v>
      </c>
      <c r="B17" s="18">
        <f t="shared" si="1"/>
        <v>14478</v>
      </c>
      <c r="C17" s="18">
        <v>4387</v>
      </c>
      <c r="D17" s="18">
        <v>12</v>
      </c>
      <c r="E17" s="18">
        <v>6992</v>
      </c>
      <c r="F17" s="18">
        <v>16</v>
      </c>
      <c r="G17" s="18">
        <v>35</v>
      </c>
      <c r="H17" s="20">
        <v>4</v>
      </c>
      <c r="I17" s="21">
        <v>3032</v>
      </c>
    </row>
    <row r="18" spans="1:10" s="1" customFormat="1" x14ac:dyDescent="0.2">
      <c r="A18" s="17" t="s">
        <v>19</v>
      </c>
      <c r="B18" s="18">
        <f t="shared" si="1"/>
        <v>13041</v>
      </c>
      <c r="C18" s="18">
        <v>4528</v>
      </c>
      <c r="D18" s="18">
        <v>11</v>
      </c>
      <c r="E18" s="20">
        <v>8159</v>
      </c>
      <c r="F18" s="20">
        <v>13</v>
      </c>
      <c r="G18" s="20">
        <v>300</v>
      </c>
      <c r="H18" s="20">
        <v>7</v>
      </c>
      <c r="I18" s="21">
        <v>23</v>
      </c>
    </row>
    <row r="19" spans="1:10" s="1" customFormat="1" x14ac:dyDescent="0.2">
      <c r="A19" s="17" t="s">
        <v>20</v>
      </c>
      <c r="B19" s="18">
        <f t="shared" si="1"/>
        <v>2591</v>
      </c>
      <c r="C19" s="18">
        <v>1588</v>
      </c>
      <c r="D19" s="18">
        <v>4</v>
      </c>
      <c r="E19" s="20">
        <v>990</v>
      </c>
      <c r="F19" s="20">
        <v>3</v>
      </c>
      <c r="G19" s="20">
        <v>6</v>
      </c>
      <c r="H19" s="20">
        <v>0</v>
      </c>
      <c r="I19" s="21">
        <v>0</v>
      </c>
    </row>
    <row r="20" spans="1:10" s="1" customFormat="1" x14ac:dyDescent="0.2">
      <c r="A20" s="17" t="s">
        <v>21</v>
      </c>
      <c r="B20" s="18">
        <f t="shared" si="1"/>
        <v>6127</v>
      </c>
      <c r="C20" s="18">
        <v>3821</v>
      </c>
      <c r="D20" s="18">
        <v>28</v>
      </c>
      <c r="E20" s="20">
        <v>2102</v>
      </c>
      <c r="F20" s="22">
        <v>9</v>
      </c>
      <c r="G20" s="22">
        <v>161</v>
      </c>
      <c r="H20" s="22">
        <v>0</v>
      </c>
      <c r="I20" s="21">
        <v>6</v>
      </c>
    </row>
    <row r="21" spans="1:10" x14ac:dyDescent="0.2">
      <c r="A21" s="17" t="s">
        <v>22</v>
      </c>
      <c r="B21" s="22">
        <f t="shared" si="1"/>
        <v>42583</v>
      </c>
      <c r="C21" s="22">
        <v>14666</v>
      </c>
      <c r="D21" s="22">
        <v>63</v>
      </c>
      <c r="E21" s="22">
        <v>25174</v>
      </c>
      <c r="F21" s="22">
        <v>58</v>
      </c>
      <c r="G21" s="22">
        <v>900</v>
      </c>
      <c r="H21" s="22">
        <v>4</v>
      </c>
      <c r="I21" s="23">
        <v>1718</v>
      </c>
      <c r="J21" s="1"/>
    </row>
    <row r="22" spans="1:10" x14ac:dyDescent="0.2">
      <c r="A22" s="24" t="s">
        <v>23</v>
      </c>
      <c r="B22" s="22">
        <f t="shared" si="1"/>
        <v>10576</v>
      </c>
      <c r="C22" s="22">
        <v>2800</v>
      </c>
      <c r="D22" s="22">
        <v>17</v>
      </c>
      <c r="E22" s="22">
        <v>7206</v>
      </c>
      <c r="F22" s="22">
        <v>19</v>
      </c>
      <c r="G22" s="22">
        <v>147</v>
      </c>
      <c r="H22" s="22">
        <v>10</v>
      </c>
      <c r="I22" s="23">
        <v>377</v>
      </c>
      <c r="J22" s="1"/>
    </row>
    <row r="23" spans="1:10" ht="24" x14ac:dyDescent="0.2">
      <c r="A23" s="24" t="s">
        <v>24</v>
      </c>
      <c r="B23" s="22">
        <f t="shared" si="1"/>
        <v>2891</v>
      </c>
      <c r="C23" s="22">
        <v>15</v>
      </c>
      <c r="D23" s="22">
        <v>2</v>
      </c>
      <c r="E23" s="22">
        <v>46</v>
      </c>
      <c r="F23" s="22">
        <v>1331</v>
      </c>
      <c r="G23" s="22">
        <v>36</v>
      </c>
      <c r="H23" s="22">
        <v>1461</v>
      </c>
      <c r="I23" s="23">
        <v>0</v>
      </c>
      <c r="J23" s="1"/>
    </row>
    <row r="24" spans="1:10" x14ac:dyDescent="0.2">
      <c r="A24" s="24" t="s">
        <v>25</v>
      </c>
      <c r="B24" s="22">
        <f t="shared" si="1"/>
        <v>9517</v>
      </c>
      <c r="C24" s="22">
        <v>821</v>
      </c>
      <c r="D24" s="22">
        <v>16</v>
      </c>
      <c r="E24" s="22">
        <v>6094</v>
      </c>
      <c r="F24" s="22">
        <v>837</v>
      </c>
      <c r="G24" s="22">
        <v>1301</v>
      </c>
      <c r="H24" s="22">
        <v>186</v>
      </c>
      <c r="I24" s="23">
        <v>262</v>
      </c>
      <c r="J24" s="1"/>
    </row>
    <row r="25" spans="1:10" x14ac:dyDescent="0.2">
      <c r="A25" s="24" t="s">
        <v>26</v>
      </c>
      <c r="B25" s="22">
        <f t="shared" si="1"/>
        <v>7796</v>
      </c>
      <c r="C25" s="22">
        <v>1441</v>
      </c>
      <c r="D25" s="22">
        <v>6</v>
      </c>
      <c r="E25" s="22">
        <v>4246</v>
      </c>
      <c r="F25" s="22">
        <v>196</v>
      </c>
      <c r="G25" s="22">
        <v>813</v>
      </c>
      <c r="H25" s="22">
        <v>392</v>
      </c>
      <c r="I25" s="23">
        <v>702</v>
      </c>
      <c r="J25" s="1"/>
    </row>
    <row r="26" spans="1:10" x14ac:dyDescent="0.2">
      <c r="A26" s="24" t="s">
        <v>27</v>
      </c>
      <c r="B26" s="22">
        <f t="shared" si="1"/>
        <v>16529</v>
      </c>
      <c r="C26" s="22">
        <v>891</v>
      </c>
      <c r="D26" s="22">
        <v>9</v>
      </c>
      <c r="E26" s="22">
        <v>4838</v>
      </c>
      <c r="F26" s="22">
        <v>234</v>
      </c>
      <c r="G26" s="22">
        <v>514</v>
      </c>
      <c r="H26" s="22">
        <v>6910</v>
      </c>
      <c r="I26" s="23">
        <v>3133</v>
      </c>
      <c r="J26" s="1"/>
    </row>
    <row r="27" spans="1:10" x14ac:dyDescent="0.2">
      <c r="A27" s="24" t="s">
        <v>28</v>
      </c>
      <c r="B27" s="22">
        <f t="shared" si="1"/>
        <v>28152</v>
      </c>
      <c r="C27" s="22">
        <v>1068</v>
      </c>
      <c r="D27" s="22">
        <v>16</v>
      </c>
      <c r="E27" s="22">
        <v>9058</v>
      </c>
      <c r="F27" s="22">
        <v>5</v>
      </c>
      <c r="G27" s="22">
        <v>4315</v>
      </c>
      <c r="H27" s="22">
        <v>13690</v>
      </c>
      <c r="I27" s="23">
        <v>0</v>
      </c>
      <c r="J27" s="1"/>
    </row>
    <row r="28" spans="1:10" ht="24" x14ac:dyDescent="0.2">
      <c r="A28" s="24" t="s">
        <v>29</v>
      </c>
      <c r="B28" s="22">
        <f t="shared" si="1"/>
        <v>3</v>
      </c>
      <c r="C28" s="22">
        <v>0</v>
      </c>
      <c r="D28" s="22">
        <v>0</v>
      </c>
      <c r="E28" s="22">
        <v>3</v>
      </c>
      <c r="F28" s="22">
        <v>0</v>
      </c>
      <c r="G28" s="22">
        <v>0</v>
      </c>
      <c r="H28" s="22">
        <v>0</v>
      </c>
      <c r="I28" s="23">
        <v>0</v>
      </c>
      <c r="J28" s="1"/>
    </row>
    <row r="29" spans="1:10" ht="13.5" thickBot="1" x14ac:dyDescent="0.25">
      <c r="A29" s="28" t="s">
        <v>30</v>
      </c>
      <c r="B29" s="29">
        <f t="shared" si="1"/>
        <v>7</v>
      </c>
      <c r="C29" s="29">
        <v>0</v>
      </c>
      <c r="D29" s="29">
        <v>0</v>
      </c>
      <c r="E29" s="29">
        <v>0</v>
      </c>
      <c r="F29" s="29">
        <v>0</v>
      </c>
      <c r="G29" s="29">
        <v>1</v>
      </c>
      <c r="H29" s="29">
        <v>6</v>
      </c>
      <c r="I29" s="30">
        <v>0</v>
      </c>
      <c r="J29" s="1"/>
    </row>
    <row r="31" spans="1:10" x14ac:dyDescent="0.2">
      <c r="A31" s="3" t="s">
        <v>6</v>
      </c>
    </row>
  </sheetData>
  <pageMargins left="0.70866141732283472" right="0.51181102362204722" top="0.74803149606299213" bottom="0.74803149606299213" header="0.31496062992125984" footer="0.31496062992125984"/>
  <pageSetup paperSize="9" orientation="landscape" r:id="rId1"/>
  <headerFooter differentFirst="1">
    <oddHeader>&amp;L&amp;G</oddHeader>
    <firstHeader>&amp;L&amp;G</first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55dc451-937a-47a7-95da-4af4a96d5986">5ZMNEFAUS7KH-2103829056-163</_dlc_DocId>
    <Vrsta_x0020_dokumenta xmlns="547c0ba1-0985-4469-b408-ef4ce7cb5653">Excel</Vrsta_x0020_dokumenta>
    <_dlc_DocIdUrl xmlns="a55dc451-937a-47a7-95da-4af4a96d5986">
      <Url>http://ajda2.ajpes.si/Razno/CGP/_layouts/15/DocIdRedir.aspx?ID=5ZMNEFAUS7KH-2103829056-163</Url>
      <Description>5ZMNEFAUS7KH-2103829056-163</Description>
    </_dlc_DocIdUrl>
    <Za_x0020_uporabo_x0020_v xmlns="547c0ba1-0985-4469-b408-ef4ce7cb5653">AJPES</Za_x0020_uporabo_x0020_v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A34878C3D57646A4A336AF4505FB34" ma:contentTypeVersion="3" ma:contentTypeDescription="Ustvari nov dokument." ma:contentTypeScope="" ma:versionID="31ee6dd25cdef4accc2ac40cf7686739">
  <xsd:schema xmlns:xsd="http://www.w3.org/2001/XMLSchema" xmlns:xs="http://www.w3.org/2001/XMLSchema" xmlns:p="http://schemas.microsoft.com/office/2006/metadata/properties" xmlns:ns2="a55dc451-937a-47a7-95da-4af4a96d5986" xmlns:ns3="547c0ba1-0985-4469-b408-ef4ce7cb5653" targetNamespace="http://schemas.microsoft.com/office/2006/metadata/properties" ma:root="true" ma:fieldsID="c855a3e166a98079e381214c447eec62" ns2:_="" ns3:_="">
    <xsd:import namespace="a55dc451-937a-47a7-95da-4af4a96d5986"/>
    <xsd:import namespace="547c0ba1-0985-4469-b408-ef4ce7cb565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Vrsta_x0020_dokumenta" minOccurs="0"/>
                <xsd:element ref="ns3:Za_x0020_uporabo_x0020_v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5dc451-937a-47a7-95da-4af4a96d598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rednost ID-ja dokumenta" ma:description="Vrednost ID-ja dokumenta, dodeljenega temu elementu." ma:internalName="_dlc_DocId" ma:readOnly="true">
      <xsd:simpleType>
        <xsd:restriction base="dms:Text"/>
      </xsd:simpleType>
    </xsd:element>
    <xsd:element name="_dlc_DocIdUrl" ma:index="9" nillable="true" ma:displayName="ID dokumenta" ma:description="Trajna povezava do tega dokumenta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V skupni rabi z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7c0ba1-0985-4469-b408-ef4ce7cb5653" elementFormDefault="qualified">
    <xsd:import namespace="http://schemas.microsoft.com/office/2006/documentManagement/types"/>
    <xsd:import namespace="http://schemas.microsoft.com/office/infopath/2007/PartnerControls"/>
    <xsd:element name="Vrsta_x0020_dokumenta" ma:index="11" nillable="true" ma:displayName="Vrsta dokumenta" ma:format="Dropdown" ma:internalName="Vrsta_x0020_dokumenta">
      <xsd:simpleType>
        <xsd:union memberTypes="dms:Text">
          <xsd:simpleType>
            <xsd:restriction base="dms:Choice">
              <xsd:enumeration value="Dopis"/>
              <xsd:enumeration value="E-pošta"/>
              <xsd:enumeration value="Excel"/>
              <xsd:enumeration value="Kuverta"/>
              <xsd:enumeration value="PowerPoint"/>
            </xsd:restriction>
          </xsd:simpleType>
        </xsd:union>
      </xsd:simpleType>
    </xsd:element>
    <xsd:element name="Za_x0020_uporabo_x0020_v" ma:index="12" nillable="true" ma:displayName="Za uporabo v" ma:format="Dropdown" ma:internalName="Za_x0020_uporabo_x0020_v">
      <xsd:simpleType>
        <xsd:restriction base="dms:Choice">
          <xsd:enumeration value="AJPES"/>
          <xsd:enumeration value="0100 - Centrala Ljubljana"/>
          <xsd:enumeration value="0200 - Izpostava Ljubljana"/>
          <xsd:enumeration value="0300 - Izpostava Celje"/>
          <xsd:enumeration value="0400 - Izpostava Koper"/>
          <xsd:enumeration value="0500 - Izpostava Kranj"/>
          <xsd:enumeration value="0600 - Izpostava Krško"/>
          <xsd:enumeration value="0700 - Izpostava Maribor"/>
          <xsd:enumeration value="0800 - Izpostava Murska Sobota"/>
          <xsd:enumeration value="0900 - Izpostava Nova Gorica"/>
          <xsd:enumeration value="1000 - Izpostava Novo mesto"/>
          <xsd:enumeration value="1100 - Izpostava Postojna"/>
          <xsd:enumeration value="1200 - Izpostava Trbovlje"/>
          <xsd:enumeration value="1300 - Izpostava Velenj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2FE3D4-42FA-4F20-A586-9203CEC43C6F}">
  <ds:schemaRefs>
    <ds:schemaRef ds:uri="547c0ba1-0985-4469-b408-ef4ce7cb5653"/>
    <ds:schemaRef ds:uri="http://purl.org/dc/terms/"/>
    <ds:schemaRef ds:uri="http://purl.org/dc/dcmitype/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2006/documentManagement/types"/>
    <ds:schemaRef ds:uri="a55dc451-937a-47a7-95da-4af4a96d5986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57851EB6-EAC7-43CF-96F7-956281158A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6ECBDE-BE75-4697-9D4B-99C64467F2F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1133B68-26CD-4C54-A51A-C29FFEC693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5dc451-937a-47a7-95da-4af4a96d5986"/>
    <ds:schemaRef ds:uri="547c0ba1-0985-4469-b408-ef4ce7cb56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2020-04-03T05:28:35Z</dcterms:created>
  <dcterms:modified xsi:type="dcterms:W3CDTF">2025-01-15T13:25:47Z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0x01010071A34878C3D57646A4A336AF4505FB34</vt:lpwstr>
  </property>
  <property fmtid="{D5CDD505-2E9C-101B-9397-08002B2CF9AE}" pid="3" name="_dlc_DocIdItemGuid">
    <vt:lpwstr>e863ba6e-3733-4dcb-915a-069098997d1f</vt:lpwstr>
  </property>
</Properties>
</file>